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K:\joho2\二課業務\教育系より移行データ\AVフォルダ\伊藤さんへ\YSD\貸出Web化\リリースファイル_01\"/>
    </mc:Choice>
  </mc:AlternateContent>
  <xr:revisionPtr revIDLastSave="0" documentId="13_ncr:1_{2DBC07E7-E777-4ED9-BE68-FC3FC4426472}" xr6:coauthVersionLast="36" xr6:coauthVersionMax="36" xr10:uidLastSave="{00000000-0000-0000-0000-000000000000}"/>
  <workbookProtection lockStructure="1"/>
  <bookViews>
    <workbookView xWindow="840" yWindow="375" windowWidth="19155" windowHeight="7320" xr2:uid="{00000000-000D-0000-FFFF-FFFF00000000}"/>
  </bookViews>
  <sheets>
    <sheet name="借用願_横浜" sheetId="1" r:id="rId1"/>
    <sheet name="table" sheetId="3" state="hidden" r:id="rId2"/>
  </sheets>
  <definedNames>
    <definedName name="_xlnm.Print_Area" localSheetId="0">借用願_横浜!$A$1:$AG$54</definedName>
  </definedNames>
  <calcPr calcId="191029"/>
</workbook>
</file>

<file path=xl/calcChain.xml><?xml version="1.0" encoding="utf-8"?>
<calcChain xmlns="http://schemas.openxmlformats.org/spreadsheetml/2006/main">
  <c r="U2" i="3" l="1"/>
  <c r="T2" i="3"/>
  <c r="AG1" i="1" l="1"/>
  <c r="AG11" i="1"/>
  <c r="AG13" i="1"/>
  <c r="AG14" i="1"/>
  <c r="AG16" i="1"/>
  <c r="AG18" i="1"/>
  <c r="AH25" i="1"/>
  <c r="AH26" i="1"/>
  <c r="AH27" i="1"/>
  <c r="AH31" i="1"/>
  <c r="AH34" i="1"/>
  <c r="AH39" i="1"/>
  <c r="AI39" i="1"/>
  <c r="AH40" i="1"/>
  <c r="AG51" i="1"/>
  <c r="AG53" i="1"/>
  <c r="L2" i="3"/>
  <c r="K2" i="3" l="1"/>
  <c r="AP2" i="3" l="1"/>
  <c r="V2" i="3" l="1"/>
  <c r="R2" i="3"/>
  <c r="X2" i="3"/>
  <c r="AN2" i="3" l="1"/>
  <c r="AO2" i="3"/>
  <c r="AM2" i="3"/>
  <c r="AL2" i="3"/>
  <c r="AK2" i="3"/>
  <c r="AJ2" i="3"/>
  <c r="AI2" i="3"/>
  <c r="AH2" i="3"/>
  <c r="AG2" i="3"/>
  <c r="AF2" i="3"/>
  <c r="AD2" i="3"/>
  <c r="AC2" i="3"/>
  <c r="AB2" i="3"/>
  <c r="AA2" i="3"/>
  <c r="Z2" i="3"/>
  <c r="Y2" i="3"/>
  <c r="S2" i="3"/>
  <c r="J2" i="3"/>
  <c r="S21" i="1" s="1"/>
  <c r="I2" i="3"/>
  <c r="H2" i="3"/>
  <c r="S20" i="1" s="1"/>
  <c r="G2" i="3"/>
  <c r="F2" i="3"/>
  <c r="E2" i="3"/>
  <c r="D2" i="3"/>
  <c r="C2" i="3"/>
  <c r="P2" i="3" l="1"/>
  <c r="Q2" i="3" l="1"/>
  <c r="AE2" i="3" l="1"/>
  <c r="W2" i="3"/>
</calcChain>
</file>

<file path=xl/sharedStrings.xml><?xml version="1.0" encoding="utf-8"?>
<sst xmlns="http://schemas.openxmlformats.org/spreadsheetml/2006/main" count="135" uniqueCount="115">
  <si>
    <t>年</t>
    <rPh sb="0" eb="1">
      <t>ネン</t>
    </rPh>
    <phoneticPr fontId="2"/>
  </si>
  <si>
    <t>月</t>
    <rPh sb="0" eb="1">
      <t>ガツ</t>
    </rPh>
    <phoneticPr fontId="2"/>
  </si>
  <si>
    <t>AV設備・機器借用願（横浜校舎用）</t>
    <rPh sb="2" eb="4">
      <t>セツビ</t>
    </rPh>
    <rPh sb="5" eb="7">
      <t>キキ</t>
    </rPh>
    <rPh sb="7" eb="10">
      <t>シャクヨウネガイ</t>
    </rPh>
    <rPh sb="11" eb="13">
      <t>ヨコハマ</t>
    </rPh>
    <rPh sb="13" eb="15">
      <t>コウシャ</t>
    </rPh>
    <rPh sb="15" eb="16">
      <t>ヨウ</t>
    </rPh>
    <phoneticPr fontId="2"/>
  </si>
  <si>
    <t>この申請用紙は、情報センター（横浜）管理の教室設置機器や貸出機器をご利用の際に提出してください。</t>
    <rPh sb="2" eb="4">
      <t>シンセイ</t>
    </rPh>
    <rPh sb="4" eb="6">
      <t>ヨウシ</t>
    </rPh>
    <rPh sb="8" eb="10">
      <t>ジョウホウ</t>
    </rPh>
    <rPh sb="15" eb="17">
      <t>ヨコハマ</t>
    </rPh>
    <rPh sb="18" eb="20">
      <t>カンリ</t>
    </rPh>
    <rPh sb="21" eb="23">
      <t>キョウシツ</t>
    </rPh>
    <rPh sb="23" eb="25">
      <t>セッチ</t>
    </rPh>
    <rPh sb="25" eb="27">
      <t>キキ</t>
    </rPh>
    <rPh sb="28" eb="30">
      <t>カシダシ</t>
    </rPh>
    <rPh sb="30" eb="32">
      <t>キキ</t>
    </rPh>
    <rPh sb="34" eb="36">
      <t>リヨウ</t>
    </rPh>
    <rPh sb="37" eb="38">
      <t>サイ</t>
    </rPh>
    <rPh sb="39" eb="41">
      <t>テイシュツ</t>
    </rPh>
    <phoneticPr fontId="2"/>
  </si>
  <si>
    <t>使用機器等でご不明な点は、事前にご相談ください。</t>
    <rPh sb="0" eb="2">
      <t>シヨウ</t>
    </rPh>
    <rPh sb="2" eb="5">
      <t>キキトウ</t>
    </rPh>
    <rPh sb="7" eb="9">
      <t>フメイ</t>
    </rPh>
    <rPh sb="10" eb="11">
      <t>テン</t>
    </rPh>
    <rPh sb="13" eb="15">
      <t>ジゼン</t>
    </rPh>
    <rPh sb="17" eb="19">
      <t>ソウダン</t>
    </rPh>
    <phoneticPr fontId="2"/>
  </si>
  <si>
    <t>使用者所属</t>
    <rPh sb="0" eb="3">
      <t>シヨウシャ</t>
    </rPh>
    <rPh sb="3" eb="5">
      <t>ショゾク</t>
    </rPh>
    <phoneticPr fontId="2"/>
  </si>
  <si>
    <t>使用者氏名</t>
    <rPh sb="0" eb="3">
      <t>シヨウシャ</t>
    </rPh>
    <rPh sb="3" eb="5">
      <t>シメイ</t>
    </rPh>
    <phoneticPr fontId="2"/>
  </si>
  <si>
    <t xml:space="preserve"> 使用者が学生の場合は、学籍番号を記入してください。</t>
    <rPh sb="1" eb="4">
      <t>シヨウシャ</t>
    </rPh>
    <rPh sb="5" eb="7">
      <t>ガクセイ</t>
    </rPh>
    <rPh sb="8" eb="10">
      <t>バアイ</t>
    </rPh>
    <rPh sb="12" eb="14">
      <t>ガクセキ</t>
    </rPh>
    <rPh sb="14" eb="16">
      <t>バンゴウ</t>
    </rPh>
    <rPh sb="17" eb="19">
      <t>キニュウ</t>
    </rPh>
    <phoneticPr fontId="2"/>
  </si>
  <si>
    <t>TEL:</t>
    <phoneticPr fontId="2"/>
  </si>
  <si>
    <t>E-Mail:</t>
    <phoneticPr fontId="2"/>
  </si>
  <si>
    <t>日</t>
    <rPh sb="0" eb="1">
      <t>ニチ</t>
    </rPh>
    <phoneticPr fontId="2"/>
  </si>
  <si>
    <t>（</t>
    <phoneticPr fontId="2"/>
  </si>
  <si>
    <t>）</t>
    <phoneticPr fontId="2"/>
  </si>
  <si>
    <t>：</t>
    <phoneticPr fontId="2"/>
  </si>
  <si>
    <t>から</t>
    <phoneticPr fontId="2"/>
  </si>
  <si>
    <t>まで</t>
    <phoneticPr fontId="2"/>
  </si>
  <si>
    <t>使用目的</t>
    <rPh sb="0" eb="2">
      <t>シヨウ</t>
    </rPh>
    <rPh sb="2" eb="4">
      <t>モクテキ</t>
    </rPh>
    <phoneticPr fontId="2"/>
  </si>
  <si>
    <t>授業</t>
    <rPh sb="0" eb="2">
      <t>ジュギョウ</t>
    </rPh>
    <phoneticPr fontId="2"/>
  </si>
  <si>
    <t>その他　　（</t>
    <rPh sb="2" eb="3">
      <t>タ</t>
    </rPh>
    <phoneticPr fontId="2"/>
  </si>
  <si>
    <t>教室　[</t>
    <rPh sb="0" eb="2">
      <t>キョウシツ</t>
    </rPh>
    <phoneticPr fontId="2"/>
  </si>
  <si>
    <t>]教室</t>
    <rPh sb="1" eb="3">
      <t>キョウシツ</t>
    </rPh>
    <phoneticPr fontId="2"/>
  </si>
  <si>
    <t>使用場所</t>
    <rPh sb="0" eb="2">
      <t>シヨウ</t>
    </rPh>
    <rPh sb="2" eb="4">
      <t>バショ</t>
    </rPh>
    <phoneticPr fontId="2"/>
  </si>
  <si>
    <t>※学外への貸出は行なっていません。</t>
    <rPh sb="1" eb="3">
      <t>ガクガイ</t>
    </rPh>
    <rPh sb="5" eb="7">
      <t>カシダシ</t>
    </rPh>
    <rPh sb="8" eb="9">
      <t>オコ</t>
    </rPh>
    <phoneticPr fontId="2"/>
  </si>
  <si>
    <t>視聴覚カギ</t>
    <rPh sb="0" eb="3">
      <t>シチョウカク</t>
    </rPh>
    <phoneticPr fontId="2"/>
  </si>
  <si>
    <t>／</t>
    <phoneticPr fontId="2"/>
  </si>
  <si>
    <t>※教員ラウンジまたは教務課設置のカギやマイクを使用する場合にはチェック不要。</t>
    <rPh sb="1" eb="3">
      <t>キョウイン</t>
    </rPh>
    <rPh sb="10" eb="12">
      <t>キョウム</t>
    </rPh>
    <rPh sb="12" eb="13">
      <t>カ</t>
    </rPh>
    <rPh sb="13" eb="15">
      <t>セッチ</t>
    </rPh>
    <rPh sb="23" eb="25">
      <t>シヨウ</t>
    </rPh>
    <rPh sb="27" eb="29">
      <t>バアイ</t>
    </rPh>
    <rPh sb="35" eb="37">
      <t>フヨウ</t>
    </rPh>
    <phoneticPr fontId="2"/>
  </si>
  <si>
    <t>有線マイク</t>
    <rPh sb="0" eb="2">
      <t>ユウセン</t>
    </rPh>
    <phoneticPr fontId="2"/>
  </si>
  <si>
    <t>本</t>
    <rPh sb="0" eb="1">
      <t>ホン</t>
    </rPh>
    <phoneticPr fontId="2"/>
  </si>
  <si>
    <t>ポータブル・ワイヤレス拡声器</t>
    <rPh sb="11" eb="14">
      <t>カクセイキ</t>
    </rPh>
    <phoneticPr fontId="2"/>
  </si>
  <si>
    <t>（マイク：</t>
    <phoneticPr fontId="2"/>
  </si>
  <si>
    <t>2本</t>
    <rPh sb="1" eb="2">
      <t>ホン</t>
    </rPh>
    <phoneticPr fontId="2"/>
  </si>
  <si>
    <t>1本</t>
    <rPh sb="1" eb="2">
      <t>ホン</t>
    </rPh>
    <phoneticPr fontId="2"/>
  </si>
  <si>
    <t>マイクスタンド</t>
    <phoneticPr fontId="2"/>
  </si>
  <si>
    <t>卓上</t>
    <rPh sb="0" eb="2">
      <t>タクジョウ</t>
    </rPh>
    <phoneticPr fontId="2"/>
  </si>
  <si>
    <t>CDラジカセ</t>
    <phoneticPr fontId="2"/>
  </si>
  <si>
    <t>教材提示装置</t>
    <rPh sb="0" eb="2">
      <t>キョウザイ</t>
    </rPh>
    <rPh sb="2" eb="4">
      <t>テイジ</t>
    </rPh>
    <rPh sb="4" eb="6">
      <t>ソウチ</t>
    </rPh>
    <phoneticPr fontId="2"/>
  </si>
  <si>
    <t>（OHC）</t>
    <phoneticPr fontId="2"/>
  </si>
  <si>
    <t>ポータブルDVDプレイヤー</t>
    <phoneticPr fontId="2"/>
  </si>
  <si>
    <t>ポータブルプロジェクター</t>
    <phoneticPr fontId="2"/>
  </si>
  <si>
    <t>ノートパソコン</t>
    <phoneticPr fontId="2"/>
  </si>
  <si>
    <t>ビデオカメラ</t>
    <phoneticPr fontId="2"/>
  </si>
  <si>
    <t>その他</t>
    <rPh sb="2" eb="3">
      <t>タ</t>
    </rPh>
    <phoneticPr fontId="2"/>
  </si>
  <si>
    <t>使用機器</t>
    <rPh sb="0" eb="2">
      <t>シヨウ</t>
    </rPh>
    <rPh sb="2" eb="4">
      <t>キキ</t>
    </rPh>
    <phoneticPr fontId="2"/>
  </si>
  <si>
    <t>備考</t>
    <rPh sb="0" eb="2">
      <t>ビコウ</t>
    </rPh>
    <phoneticPr fontId="2"/>
  </si>
  <si>
    <r>
      <t>（注記）</t>
    </r>
    <r>
      <rPr>
        <b/>
        <sz val="8"/>
        <color theme="1"/>
        <rFont val="ＭＳ Ｐゴシック"/>
        <family val="3"/>
        <charset val="128"/>
        <scheme val="minor"/>
      </rPr>
      <t>事務休止日以外は、当日にご返却ください。</t>
    </r>
    <rPh sb="1" eb="3">
      <t>チュウキ</t>
    </rPh>
    <rPh sb="4" eb="6">
      <t>ジム</t>
    </rPh>
    <rPh sb="6" eb="9">
      <t>キュウシビ</t>
    </rPh>
    <rPh sb="9" eb="11">
      <t>イガイ</t>
    </rPh>
    <rPh sb="13" eb="15">
      <t>トウジツ</t>
    </rPh>
    <rPh sb="17" eb="19">
      <t>ヘンキャク</t>
    </rPh>
    <phoneticPr fontId="2"/>
  </si>
  <si>
    <t>学内責任者</t>
    <rPh sb="0" eb="2">
      <t>ガクナイ</t>
    </rPh>
    <rPh sb="2" eb="5">
      <t>セキニンシャ</t>
    </rPh>
    <phoneticPr fontId="2"/>
  </si>
  <si>
    <r>
      <t xml:space="preserve"> 貸出・返却の際に連絡することがあります。必ず</t>
    </r>
    <r>
      <rPr>
        <b/>
        <sz val="8"/>
        <color theme="1"/>
        <rFont val="ＭＳ Ｐゴシック"/>
        <family val="3"/>
        <charset val="128"/>
        <scheme val="minor"/>
      </rPr>
      <t>取りまとめる方の連絡先</t>
    </r>
    <r>
      <rPr>
        <sz val="8"/>
        <color theme="1"/>
        <rFont val="ＭＳ Ｐゴシック"/>
        <family val="3"/>
        <charset val="128"/>
        <scheme val="minor"/>
      </rPr>
      <t>を記入してください。</t>
    </r>
    <rPh sb="1" eb="3">
      <t>カシダシ</t>
    </rPh>
    <rPh sb="4" eb="6">
      <t>ヘンキャク</t>
    </rPh>
    <rPh sb="7" eb="8">
      <t>サイ</t>
    </rPh>
    <rPh sb="9" eb="11">
      <t>レンラク</t>
    </rPh>
    <rPh sb="21" eb="22">
      <t>カナラ</t>
    </rPh>
    <rPh sb="23" eb="24">
      <t>ト</t>
    </rPh>
    <rPh sb="29" eb="30">
      <t>カタ</t>
    </rPh>
    <rPh sb="31" eb="34">
      <t>レンラクサキ</t>
    </rPh>
    <rPh sb="35" eb="37">
      <t>キニュウ</t>
    </rPh>
    <phoneticPr fontId="2"/>
  </si>
  <si>
    <t>ビデオカメラ用三脚</t>
    <rPh sb="6" eb="7">
      <t>ヨウ</t>
    </rPh>
    <rPh sb="7" eb="9">
      <t>サンキャク</t>
    </rPh>
    <phoneticPr fontId="2"/>
  </si>
  <si>
    <t>ICレコーダー</t>
    <phoneticPr fontId="2"/>
  </si>
  <si>
    <t>※ビデオカメラ、ICレコーダー用の記録メディアは各自で用意してください。</t>
    <rPh sb="15" eb="16">
      <t>ヨウ</t>
    </rPh>
    <rPh sb="17" eb="19">
      <t>キロク</t>
    </rPh>
    <rPh sb="24" eb="26">
      <t>カクジ</t>
    </rPh>
    <rPh sb="27" eb="29">
      <t>ヨウイ</t>
    </rPh>
    <phoneticPr fontId="2"/>
  </si>
  <si>
    <t>申請日：</t>
    <rPh sb="0" eb="2">
      <t>シンセイ</t>
    </rPh>
    <rPh sb="2" eb="3">
      <t>ビ</t>
    </rPh>
    <phoneticPr fontId="2"/>
  </si>
  <si>
    <t>（</t>
  </si>
  <si>
    <t>台</t>
    <rPh sb="0" eb="1">
      <t>ダイ</t>
    </rPh>
    <phoneticPr fontId="2"/>
  </si>
  <si>
    <t>年</t>
    <rPh sb="0" eb="1">
      <t>ネン</t>
    </rPh>
    <phoneticPr fontId="2"/>
  </si>
  <si>
    <t>月</t>
    <rPh sb="0" eb="1">
      <t>ガツ</t>
    </rPh>
    <phoneticPr fontId="2"/>
  </si>
  <si>
    <t>日</t>
    <rPh sb="0" eb="1">
      <t>ニチ</t>
    </rPh>
    <phoneticPr fontId="2"/>
  </si>
  <si>
    <t>ポータブルBDプレイヤー</t>
    <phoneticPr fontId="2"/>
  </si>
  <si>
    <t>CDラジカセ</t>
  </si>
  <si>
    <t>ICレコーダー</t>
  </si>
  <si>
    <t>フロア</t>
    <phoneticPr fontId="2"/>
  </si>
  <si>
    <t>※AG列以降はパラメータ用</t>
    <rPh sb="3" eb="4">
      <t>レツ</t>
    </rPh>
    <rPh sb="4" eb="6">
      <t>イコウ</t>
    </rPh>
    <rPh sb="12" eb="13">
      <t>ヨウ</t>
    </rPh>
    <phoneticPr fontId="2"/>
  </si>
  <si>
    <t>[横浜校舎教室設備一覧]　https://common.mguolg.info/wp-content/uploads/y-classroom_list.pdf</t>
    <phoneticPr fontId="2"/>
  </si>
  <si>
    <t>様式</t>
  </si>
  <si>
    <t>AV-Y1</t>
  </si>
  <si>
    <t>TEL:</t>
  </si>
  <si>
    <t>E-Mail:</t>
  </si>
  <si>
    <t>マイクスタンド(フロア)</t>
  </si>
  <si>
    <t>ノートパソコン</t>
  </si>
  <si>
    <t>項目</t>
  </si>
  <si>
    <t>使用者所属</t>
  </si>
  <si>
    <t>使用者氏名</t>
  </si>
  <si>
    <t>学内責任者</t>
  </si>
  <si>
    <t>使用目的</t>
  </si>
  <si>
    <t>使用場所</t>
  </si>
  <si>
    <t>視聴覚カギ</t>
  </si>
  <si>
    <t>ポータブル・ワイヤレス拡声器</t>
  </si>
  <si>
    <t>その他</t>
  </si>
  <si>
    <t>備考</t>
  </si>
  <si>
    <t>入力内容</t>
  </si>
  <si>
    <t>その他_コメント</t>
    <rPh sb="2" eb="3">
      <t>タ</t>
    </rPh>
    <phoneticPr fontId="2"/>
  </si>
  <si>
    <t>ワイヤレスマイク　</t>
    <phoneticPr fontId="2"/>
  </si>
  <si>
    <t>使用日_から</t>
    <phoneticPr fontId="2"/>
  </si>
  <si>
    <t>使用時刻
_から</t>
    <phoneticPr fontId="2"/>
  </si>
  <si>
    <t>使用日
_まで</t>
    <phoneticPr fontId="2"/>
  </si>
  <si>
    <t>使用時刻
_まで</t>
    <phoneticPr fontId="2"/>
  </si>
  <si>
    <t>ポータブル・ワイヤレス拡声器
_マイク本数</t>
    <phoneticPr fontId="2"/>
  </si>
  <si>
    <t>マイクスタンド(卓上)
_数</t>
    <phoneticPr fontId="2"/>
  </si>
  <si>
    <t>マイクスタンド(フロア)
_数</t>
    <phoneticPr fontId="2"/>
  </si>
  <si>
    <t>教材提示装置
（OHC）</t>
    <phoneticPr fontId="2"/>
  </si>
  <si>
    <t>ポータブルBD
プレイヤー</t>
    <phoneticPr fontId="2"/>
  </si>
  <si>
    <t>ポータブルDVD
プレイヤー</t>
    <phoneticPr fontId="2"/>
  </si>
  <si>
    <t>ポータブル
プロジェクター</t>
    <phoneticPr fontId="2"/>
  </si>
  <si>
    <t>ビデオ
カメラ</t>
    <phoneticPr fontId="2"/>
  </si>
  <si>
    <t>ビデオカメラ
用三脚</t>
    <phoneticPr fontId="2"/>
  </si>
  <si>
    <t>ノートパソコン
_数</t>
    <phoneticPr fontId="2"/>
  </si>
  <si>
    <t>ワイヤレス
マイク</t>
    <phoneticPr fontId="2"/>
  </si>
  <si>
    <t>有線
マイク</t>
    <phoneticPr fontId="2"/>
  </si>
  <si>
    <t>有線
マイク_数</t>
    <phoneticPr fontId="2"/>
  </si>
  <si>
    <t>マイクスタンド(卓上)</t>
    <phoneticPr fontId="2"/>
  </si>
  <si>
    <t>貸出期間</t>
    <rPh sb="0" eb="2">
      <t>カシダシ</t>
    </rPh>
    <rPh sb="2" eb="4">
      <t>キカン</t>
    </rPh>
    <phoneticPr fontId="2"/>
  </si>
  <si>
    <t>南門守衛所返却</t>
    <phoneticPr fontId="2"/>
  </si>
  <si>
    <t>※情報センター利用欄</t>
    <rPh sb="1" eb="3">
      <t>ジョウホウ</t>
    </rPh>
    <rPh sb="7" eb="9">
      <t>リヨウ</t>
    </rPh>
    <rPh sb="9" eb="10">
      <t>ラン</t>
    </rPh>
    <phoneticPr fontId="2"/>
  </si>
  <si>
    <t>空き</t>
    <rPh sb="0" eb="1">
      <t>ア</t>
    </rPh>
    <phoneticPr fontId="2"/>
  </si>
  <si>
    <t>※1、7、9、10号館各教室にはPC常設（要MAIN ID）</t>
    <phoneticPr fontId="2"/>
  </si>
  <si>
    <t>1本</t>
    <phoneticPr fontId="2"/>
  </si>
  <si>
    <t>2本</t>
    <phoneticPr fontId="2"/>
  </si>
  <si>
    <t>※下記教室は、2本同時にマイクを利用できます※
520、530、610、620、621、711、712、720、
821、822、823、911、912、921、922、930</t>
    <phoneticPr fontId="2"/>
  </si>
  <si>
    <t>ワイヤレス
マイク_1本</t>
    <rPh sb="11" eb="12">
      <t>ホン</t>
    </rPh>
    <phoneticPr fontId="2"/>
  </si>
  <si>
    <t>ワイヤレス
マイク_2本</t>
    <rPh sb="11" eb="12">
      <t>ホン</t>
    </rPh>
    <phoneticPr fontId="2"/>
  </si>
  <si>
    <t>※下記教室のみカギが必要です</t>
    <rPh sb="1" eb="3">
      <t>カキ</t>
    </rPh>
    <phoneticPr fontId="2"/>
  </si>
  <si>
    <t>〔441、442、443、511、512、513、514、体育館セミナールーム〕</t>
    <phoneticPr fontId="2"/>
  </si>
  <si>
    <t xml:space="preserve"> 使用者が学生の場合のみ記入してください。※Formsより申請する場合は押印不要です。</t>
    <phoneticPr fontId="2"/>
  </si>
  <si>
    <t>印</t>
    <rPh sb="0" eb="1">
      <t>イン</t>
    </rPh>
    <phoneticPr fontId="2"/>
  </si>
  <si>
    <t>空き2</t>
    <rPh sb="0" eb="1">
      <t>ア2</t>
    </rPh>
    <phoneticPr fontId="2"/>
  </si>
  <si>
    <t>空き3</t>
    <rPh sb="0" eb="1">
      <t>ア3</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</si>
</sst>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0"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b/>
      <sz val="11"/>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b/>
      <sz val="8"/>
      <color theme="1"/>
      <name val="ＭＳ Ｐゴシック"/>
      <family val="3"/>
      <charset val="128"/>
      <scheme val="minor"/>
    </font>
    <font>
      <sz val="9"/>
      <color theme="1"/>
      <name val="ＭＳ Ｐゴシック"/>
      <family val="2"/>
      <charset val="128"/>
      <scheme val="minor"/>
    </font>
    <font>
      <b/>
      <sz val="22"/>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18"/>
      <color theme="1"/>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
      <u/>
      <sz val="11"/>
      <color theme="10"/>
      <name val="ＭＳ Ｐゴシック"/>
      <family val="2"/>
      <charset val="128"/>
      <scheme val="minor"/>
    </font>
    <font>
      <b/>
      <u/>
      <sz val="11"/>
      <color theme="10"/>
      <name val="ＭＳ Ｐゴシック"/>
      <family val="3"/>
      <charset val="128"/>
      <scheme val="minor"/>
    </font>
    <font>
      <b/>
      <sz val="11"/>
      <color rgb="FFFF0000"/>
      <name val="ＭＳ Ｐゴシック"/>
      <family val="3"/>
      <charset val="128"/>
      <scheme val="minor"/>
    </font>
    <font>
      <sz val="10"/>
      <name val="ＭＳ Ｐゴシック"/>
      <family val="3"/>
      <charset val="128"/>
      <scheme val="minor"/>
    </font>
  </fonts>
  <fills count="5">
    <fill>
      <patternFill patternType="none"/>
    </fill>
    <fill>
      <patternFill patternType="gray125"/>
    </fill>
    <fill>
      <patternFill patternType="solid">
        <fgColor theme="3" tint="0.79998168889431442"/>
        <bgColor indexed="64"/>
      </patternFill>
    </fill>
    <fill>
      <patternFill patternType="solid">
        <fgColor theme="9" tint="0.59999389629810485"/>
        <bgColor indexed="64"/>
      </patternFill>
    </fill>
    <fill>
      <patternFill patternType="solid">
        <fgColor theme="0" tint="-0.14999847407452621"/>
        <bgColor indexed="64"/>
      </patternFill>
    </fill>
  </fills>
  <borders count="36">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thin">
        <color indexed="64"/>
      </top>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179">
    <xf numFmtId="0" fontId="0" fillId="0" borderId="0" xfId="0">
      <alignment vertical="center"/>
    </xf>
    <xf numFmtId="0" fontId="1" fillId="0" borderId="0" xfId="0" applyFont="1">
      <alignment vertical="center"/>
    </xf>
    <xf numFmtId="0" fontId="0" fillId="0" borderId="0" xfId="0" applyFont="1">
      <alignment vertical="center"/>
    </xf>
    <xf numFmtId="0" fontId="6" fillId="0" borderId="0" xfId="0" applyFont="1" applyBorder="1" applyAlignment="1">
      <alignment vertical="center"/>
    </xf>
    <xf numFmtId="0" fontId="9" fillId="0" borderId="0" xfId="0" applyFont="1" applyBorder="1" applyAlignment="1">
      <alignment vertical="center" wrapText="1"/>
    </xf>
    <xf numFmtId="0" fontId="9" fillId="0" borderId="0" xfId="0" applyFont="1" applyBorder="1" applyAlignment="1">
      <alignment vertical="center"/>
    </xf>
    <xf numFmtId="0" fontId="5" fillId="0" borderId="0" xfId="0" applyFont="1" applyBorder="1" applyAlignment="1">
      <alignment vertical="center"/>
    </xf>
    <xf numFmtId="0" fontId="1" fillId="0" borderId="0" xfId="0" applyFont="1" applyAlignment="1" applyProtection="1">
      <alignment vertical="center"/>
      <protection locked="0"/>
    </xf>
    <xf numFmtId="0" fontId="0" fillId="0" borderId="0" xfId="0" applyFont="1" applyProtection="1">
      <alignment vertical="center"/>
      <protection locked="0"/>
    </xf>
    <xf numFmtId="0" fontId="11" fillId="0" borderId="0" xfId="0" applyNumberFormat="1" applyFont="1" applyAlignment="1" applyProtection="1">
      <alignment vertical="center"/>
      <protection locked="0"/>
    </xf>
    <xf numFmtId="0" fontId="1" fillId="0" borderId="0" xfId="0" applyFont="1" applyAlignment="1" applyProtection="1">
      <alignment horizontal="left" vertical="center"/>
      <protection locked="0"/>
    </xf>
    <xf numFmtId="0" fontId="0" fillId="0" borderId="0" xfId="0" applyFont="1" applyAlignment="1" applyProtection="1">
      <alignment horizontal="center" vertical="center"/>
      <protection locked="0"/>
    </xf>
    <xf numFmtId="176" fontId="12" fillId="0" borderId="0" xfId="0" applyNumberFormat="1" applyFont="1" applyAlignment="1" applyProtection="1">
      <alignment horizontal="center" vertical="center"/>
      <protection locked="0"/>
    </xf>
    <xf numFmtId="0" fontId="0" fillId="0" borderId="0" xfId="0" applyFont="1" applyBorder="1" applyProtection="1">
      <alignment vertical="center"/>
      <protection locked="0"/>
    </xf>
    <xf numFmtId="0" fontId="1" fillId="0" borderId="0" xfId="0" applyFont="1" applyBorder="1" applyAlignment="1" applyProtection="1">
      <alignment vertical="center"/>
      <protection locked="0"/>
    </xf>
    <xf numFmtId="0" fontId="0" fillId="0" borderId="0" xfId="0" applyAlignment="1">
      <alignment vertical="top"/>
    </xf>
    <xf numFmtId="0" fontId="0" fillId="0" borderId="0" xfId="0" applyFill="1" applyAlignment="1">
      <alignment vertical="top"/>
    </xf>
    <xf numFmtId="0" fontId="0" fillId="0" borderId="0" xfId="0" applyAlignment="1">
      <alignment horizontal="center" vertical="top"/>
    </xf>
    <xf numFmtId="0" fontId="18" fillId="0" borderId="0" xfId="0" applyFont="1" applyBorder="1" applyAlignment="1" applyProtection="1">
      <alignment horizontal="left" vertical="center"/>
      <protection locked="0"/>
    </xf>
    <xf numFmtId="0" fontId="0" fillId="0" borderId="0" xfId="0" applyFont="1" applyAlignment="1">
      <alignment horizontal="center" vertical="center"/>
    </xf>
    <xf numFmtId="0" fontId="1" fillId="0" borderId="0" xfId="0" applyFont="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protection locked="0"/>
    </xf>
    <xf numFmtId="0" fontId="18" fillId="0" borderId="0" xfId="0" applyFont="1" applyBorder="1" applyAlignment="1" applyProtection="1">
      <alignment vertical="center"/>
      <protection locked="0"/>
    </xf>
    <xf numFmtId="0" fontId="18" fillId="0" borderId="13" xfId="0" applyFont="1" applyBorder="1" applyAlignment="1" applyProtection="1">
      <alignment vertical="center"/>
      <protection locked="0"/>
    </xf>
    <xf numFmtId="0" fontId="13" fillId="0" borderId="29" xfId="0" applyFont="1" applyBorder="1" applyAlignment="1" applyProtection="1">
      <alignment horizontal="center" vertical="center"/>
      <protection locked="0"/>
    </xf>
    <xf numFmtId="0" fontId="14" fillId="0" borderId="0" xfId="0" applyFont="1" applyBorder="1" applyAlignment="1" applyProtection="1">
      <alignment horizontal="center" vertical="center"/>
      <protection locked="0"/>
    </xf>
    <xf numFmtId="0" fontId="7" fillId="0" borderId="1" xfId="0" applyFont="1" applyBorder="1" applyAlignment="1" applyProtection="1">
      <alignment horizontal="left" vertical="center"/>
      <protection locked="0"/>
    </xf>
    <xf numFmtId="0" fontId="7" fillId="0" borderId="17" xfId="0" applyFont="1" applyBorder="1" applyAlignment="1" applyProtection="1">
      <alignment horizontal="left" vertical="center"/>
      <protection locked="0"/>
    </xf>
    <xf numFmtId="176" fontId="11" fillId="0" borderId="0" xfId="0" applyNumberFormat="1" applyFont="1" applyAlignment="1" applyProtection="1">
      <alignment horizontal="center" vertical="center"/>
      <protection locked="0"/>
    </xf>
    <xf numFmtId="0" fontId="13" fillId="0" borderId="29" xfId="0" applyFont="1" applyBorder="1" applyAlignment="1" applyProtection="1">
      <alignment horizontal="right" vertical="center"/>
      <protection locked="0"/>
    </xf>
    <xf numFmtId="0" fontId="13" fillId="0" borderId="29" xfId="0" applyFont="1" applyBorder="1" applyProtection="1">
      <alignment vertical="center"/>
      <protection locked="0"/>
    </xf>
    <xf numFmtId="0" fontId="1" fillId="0" borderId="0" xfId="0" applyFont="1" applyBorder="1" applyAlignment="1" applyProtection="1">
      <alignment horizontal="right" vertical="center"/>
      <protection locked="0"/>
    </xf>
    <xf numFmtId="0" fontId="13" fillId="0" borderId="32" xfId="0" applyFont="1" applyBorder="1" applyAlignment="1" applyProtection="1">
      <alignment horizontal="center" vertical="center"/>
      <protection locked="0"/>
    </xf>
    <xf numFmtId="0" fontId="13" fillId="0" borderId="32" xfId="0" applyFont="1" applyBorder="1" applyAlignment="1" applyProtection="1">
      <alignment horizontal="right" vertical="center"/>
      <protection locked="0"/>
    </xf>
    <xf numFmtId="0" fontId="13" fillId="0" borderId="32" xfId="0" applyFont="1" applyBorder="1" applyProtection="1">
      <alignment vertical="center"/>
      <protection locked="0"/>
    </xf>
    <xf numFmtId="0" fontId="0" fillId="0" borderId="5" xfId="0" applyFont="1" applyFill="1" applyBorder="1" applyProtection="1">
      <alignment vertical="center"/>
      <protection locked="0"/>
    </xf>
    <xf numFmtId="0" fontId="0" fillId="0" borderId="6" xfId="0" applyFont="1" applyFill="1" applyBorder="1" applyProtection="1">
      <alignment vertical="center"/>
      <protection locked="0"/>
    </xf>
    <xf numFmtId="0" fontId="12" fillId="0" borderId="6" xfId="0" applyFont="1" applyFill="1" applyBorder="1" applyAlignment="1" applyProtection="1">
      <alignment horizontal="center" vertical="center"/>
      <protection locked="0"/>
    </xf>
    <xf numFmtId="49" fontId="13" fillId="0" borderId="6" xfId="0" applyNumberFormat="1" applyFont="1" applyFill="1" applyBorder="1" applyAlignment="1" applyProtection="1">
      <alignment horizontal="center" vertical="center"/>
      <protection locked="0"/>
    </xf>
    <xf numFmtId="0" fontId="13" fillId="0" borderId="7" xfId="0" applyFont="1" applyFill="1" applyBorder="1" applyAlignment="1" applyProtection="1">
      <alignment horizontal="center" vertical="center"/>
      <protection locked="0"/>
    </xf>
    <xf numFmtId="0" fontId="13" fillId="4" borderId="6" xfId="0" applyFont="1" applyFill="1" applyBorder="1" applyAlignment="1" applyProtection="1">
      <alignment horizontal="center" vertical="center"/>
      <protection locked="0"/>
    </xf>
    <xf numFmtId="0" fontId="0" fillId="4" borderId="6" xfId="0" applyFont="1" applyFill="1" applyBorder="1" applyProtection="1">
      <alignment vertical="center"/>
      <protection locked="0"/>
    </xf>
    <xf numFmtId="49" fontId="13" fillId="4" borderId="6" xfId="0" applyNumberFormat="1" applyFont="1" applyFill="1" applyBorder="1" applyAlignment="1" applyProtection="1">
      <alignment horizontal="center" vertical="center"/>
      <protection locked="0"/>
    </xf>
    <xf numFmtId="0" fontId="1" fillId="4" borderId="6" xfId="0" applyFont="1" applyFill="1" applyBorder="1" applyAlignment="1" applyProtection="1">
      <alignment horizontal="right" vertical="center"/>
      <protection locked="0"/>
    </xf>
    <xf numFmtId="0" fontId="1" fillId="4" borderId="6" xfId="0" applyFont="1" applyFill="1" applyBorder="1" applyAlignment="1" applyProtection="1">
      <alignment horizontal="center" vertical="center" textRotation="255"/>
      <protection locked="0"/>
    </xf>
    <xf numFmtId="0" fontId="1" fillId="4" borderId="6" xfId="0" applyFont="1" applyFill="1" applyBorder="1" applyAlignment="1" applyProtection="1">
      <alignment horizontal="left" vertical="center"/>
      <protection locked="0"/>
    </xf>
    <xf numFmtId="0" fontId="0" fillId="4" borderId="6" xfId="0" applyFont="1" applyFill="1" applyBorder="1" applyAlignment="1" applyProtection="1">
      <alignment horizontal="center" vertical="center"/>
      <protection locked="0"/>
    </xf>
    <xf numFmtId="0" fontId="0" fillId="4" borderId="15" xfId="0" applyFont="1" applyFill="1" applyBorder="1" applyAlignment="1" applyProtection="1">
      <alignment horizontal="center" vertical="center"/>
      <protection locked="0"/>
    </xf>
    <xf numFmtId="0" fontId="18" fillId="0" borderId="0" xfId="0" applyFont="1" applyBorder="1" applyAlignment="1" applyProtection="1">
      <alignment horizontal="left" vertical="top"/>
      <protection locked="0"/>
    </xf>
    <xf numFmtId="0" fontId="19" fillId="0" borderId="0" xfId="0" applyFont="1" applyBorder="1" applyAlignment="1" applyProtection="1">
      <alignment vertical="center"/>
      <protection locked="0"/>
    </xf>
    <xf numFmtId="0" fontId="7" fillId="0" borderId="0" xfId="0" applyFont="1" applyBorder="1" applyAlignment="1" applyProtection="1">
      <alignment horizontal="center"/>
      <protection locked="0"/>
    </xf>
    <xf numFmtId="0" fontId="7" fillId="0" borderId="0" xfId="0" applyFont="1" applyBorder="1" applyAlignment="1" applyProtection="1">
      <protection locked="0"/>
    </xf>
    <xf numFmtId="0" fontId="7" fillId="0" borderId="13" xfId="0" applyFont="1" applyBorder="1" applyAlignment="1" applyProtection="1">
      <protection locked="0"/>
    </xf>
    <xf numFmtId="0" fontId="7" fillId="0" borderId="0" xfId="0" quotePrefix="1" applyFont="1" applyBorder="1" applyAlignment="1" applyProtection="1">
      <alignment horizontal="center"/>
      <protection locked="0"/>
    </xf>
    <xf numFmtId="3" fontId="7" fillId="0" borderId="0" xfId="0" applyNumberFormat="1" applyFont="1" applyBorder="1" applyAlignment="1" applyProtection="1">
      <alignment horizontal="center"/>
      <protection locked="0"/>
    </xf>
    <xf numFmtId="0" fontId="7" fillId="0" borderId="0" xfId="0" quotePrefix="1" applyFont="1" applyBorder="1" applyAlignment="1" applyProtection="1">
      <protection locked="0"/>
    </xf>
    <xf numFmtId="3" fontId="7" fillId="0" borderId="0" xfId="0" applyNumberFormat="1" applyFont="1" applyBorder="1" applyAlignment="1" applyProtection="1">
      <protection locked="0"/>
    </xf>
    <xf numFmtId="0" fontId="7" fillId="0" borderId="13" xfId="0" quotePrefix="1" applyFont="1" applyBorder="1" applyAlignment="1" applyProtection="1">
      <protection locked="0"/>
    </xf>
    <xf numFmtId="3" fontId="7" fillId="0" borderId="13" xfId="0" applyNumberFormat="1" applyFont="1" applyBorder="1" applyAlignment="1" applyProtection="1">
      <protection locked="0"/>
    </xf>
    <xf numFmtId="0" fontId="0" fillId="0" borderId="0" xfId="0" applyFont="1" applyAlignment="1" applyProtection="1">
      <alignment vertical="center"/>
      <protection locked="0"/>
    </xf>
    <xf numFmtId="0" fontId="7" fillId="0" borderId="0" xfId="0" applyFont="1" applyBorder="1" applyAlignment="1" applyProtection="1">
      <alignment horizontal="center" vertical="center"/>
      <protection locked="0"/>
    </xf>
    <xf numFmtId="0" fontId="7" fillId="0" borderId="0" xfId="0" applyFont="1" applyBorder="1" applyAlignment="1" applyProtection="1">
      <alignment horizontal="left" vertical="top"/>
      <protection locked="0"/>
    </xf>
    <xf numFmtId="0" fontId="3" fillId="2" borderId="7" xfId="0" applyFont="1" applyFill="1" applyBorder="1" applyAlignment="1">
      <alignment vertical="top"/>
    </xf>
    <xf numFmtId="0" fontId="3" fillId="2" borderId="34" xfId="0" applyFont="1" applyFill="1" applyBorder="1" applyAlignment="1">
      <alignment vertical="top"/>
    </xf>
    <xf numFmtId="0" fontId="3" fillId="2" borderId="34" xfId="0" applyFont="1" applyFill="1" applyBorder="1" applyAlignment="1">
      <alignment horizontal="left" vertical="top"/>
    </xf>
    <xf numFmtId="0" fontId="3" fillId="2" borderId="34" xfId="0" applyFont="1" applyFill="1" applyBorder="1" applyAlignment="1">
      <alignment vertical="top" wrapText="1"/>
    </xf>
    <xf numFmtId="0" fontId="3" fillId="2" borderId="5" xfId="0" applyFont="1" applyFill="1" applyBorder="1" applyAlignment="1">
      <alignment vertical="top"/>
    </xf>
    <xf numFmtId="0" fontId="3" fillId="3" borderId="2" xfId="0" applyFont="1" applyFill="1" applyBorder="1" applyAlignment="1">
      <alignment vertical="top"/>
    </xf>
    <xf numFmtId="0" fontId="0" fillId="0" borderId="35" xfId="0" applyFill="1" applyBorder="1" applyAlignment="1">
      <alignment vertical="top"/>
    </xf>
    <xf numFmtId="0" fontId="0" fillId="0" borderId="35" xfId="0" applyBorder="1" applyAlignment="1">
      <alignment vertical="top"/>
    </xf>
    <xf numFmtId="0" fontId="0" fillId="0" borderId="35" xfId="0" applyBorder="1" applyAlignment="1">
      <alignment horizontal="right" vertical="top"/>
    </xf>
    <xf numFmtId="0" fontId="0" fillId="0" borderId="35" xfId="0" applyBorder="1" applyAlignment="1">
      <alignment horizontal="center" vertical="top"/>
    </xf>
    <xf numFmtId="0" fontId="0" fillId="0" borderId="25" xfId="0" applyBorder="1" applyAlignment="1">
      <alignment vertical="top"/>
    </xf>
    <xf numFmtId="0" fontId="14" fillId="0" borderId="0" xfId="0" applyFont="1" applyBorder="1" applyAlignment="1" applyProtection="1">
      <alignment horizontal="left" vertical="top"/>
      <protection locked="0"/>
    </xf>
    <xf numFmtId="0" fontId="14" fillId="0" borderId="13" xfId="0" applyFont="1" applyBorder="1" applyAlignment="1" applyProtection="1">
      <alignment horizontal="left" vertical="top"/>
      <protection locked="0"/>
    </xf>
    <xf numFmtId="0" fontId="14" fillId="0" borderId="19" xfId="0" applyFont="1" applyBorder="1" applyAlignment="1" applyProtection="1">
      <alignment horizontal="left" vertical="top"/>
      <protection locked="0"/>
    </xf>
    <xf numFmtId="0" fontId="14" fillId="0" borderId="21" xfId="0" applyFont="1" applyBorder="1" applyAlignment="1" applyProtection="1">
      <alignment horizontal="left" vertical="top"/>
      <protection locked="0"/>
    </xf>
    <xf numFmtId="0" fontId="14" fillId="0" borderId="3" xfId="0" applyFont="1" applyBorder="1" applyAlignment="1" applyProtection="1">
      <alignment horizontal="left" vertical="top"/>
      <protection locked="0"/>
    </xf>
    <xf numFmtId="0" fontId="14" fillId="0" borderId="5" xfId="0" applyFont="1" applyBorder="1" applyAlignment="1" applyProtection="1">
      <alignment horizontal="left" vertical="top"/>
      <protection locked="0"/>
    </xf>
    <xf numFmtId="0" fontId="14" fillId="0" borderId="6" xfId="0" applyFont="1" applyBorder="1" applyAlignment="1" applyProtection="1">
      <alignment horizontal="left" vertical="top"/>
      <protection locked="0"/>
    </xf>
    <xf numFmtId="0" fontId="14" fillId="0" borderId="15" xfId="0" applyFont="1" applyBorder="1" applyAlignment="1" applyProtection="1">
      <alignment horizontal="left" vertical="top"/>
      <protection locked="0"/>
    </xf>
    <xf numFmtId="0" fontId="1" fillId="0" borderId="16"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0"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8" fillId="0" borderId="3" xfId="0" applyFont="1" applyBorder="1" applyAlignment="1" applyProtection="1">
      <alignment horizontal="left" vertical="top"/>
      <protection locked="0"/>
    </xf>
    <xf numFmtId="0" fontId="8" fillId="0" borderId="0" xfId="0" applyFont="1" applyBorder="1" applyAlignment="1" applyProtection="1">
      <alignment horizontal="left" vertical="top"/>
      <protection locked="0"/>
    </xf>
    <xf numFmtId="0" fontId="8" fillId="0" borderId="13" xfId="0" applyFont="1" applyBorder="1" applyAlignment="1" applyProtection="1">
      <alignment horizontal="left" vertical="top"/>
      <protection locked="0"/>
    </xf>
    <xf numFmtId="0" fontId="1" fillId="0" borderId="0" xfId="0" applyFont="1" applyBorder="1" applyAlignment="1" applyProtection="1">
      <alignment horizontal="right" vertical="center"/>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left" vertical="center"/>
      <protection locked="0"/>
    </xf>
    <xf numFmtId="0" fontId="8" fillId="0" borderId="6" xfId="0" applyFont="1" applyBorder="1" applyAlignment="1" applyProtection="1">
      <alignment horizontal="left" vertical="center"/>
      <protection locked="0"/>
    </xf>
    <xf numFmtId="0" fontId="8" fillId="0" borderId="15" xfId="0" applyFont="1" applyBorder="1" applyAlignment="1" applyProtection="1">
      <alignment horizontal="left" vertical="center"/>
      <protection locked="0"/>
    </xf>
    <xf numFmtId="0" fontId="3" fillId="0" borderId="0" xfId="0" applyFont="1" applyBorder="1" applyAlignment="1" applyProtection="1">
      <alignment horizontal="center" vertical="center"/>
      <protection locked="0"/>
    </xf>
    <xf numFmtId="0" fontId="7" fillId="0" borderId="0" xfId="0" quotePrefix="1" applyFont="1" applyBorder="1" applyAlignment="1" applyProtection="1">
      <alignment horizontal="center" vertical="center" wrapText="1"/>
      <protection locked="0"/>
    </xf>
    <xf numFmtId="0" fontId="7" fillId="0" borderId="0" xfId="0" quotePrefix="1" applyFont="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0" fillId="0" borderId="13" xfId="0" applyFont="1" applyBorder="1" applyAlignment="1" applyProtection="1">
      <alignment horizontal="center" vertical="center"/>
      <protection locked="0"/>
    </xf>
    <xf numFmtId="0" fontId="0" fillId="0" borderId="1"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1" fillId="0" borderId="1" xfId="0"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0" fontId="14" fillId="0" borderId="0" xfId="0" applyFont="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1" fillId="0" borderId="20"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0" xfId="0" applyFont="1" applyBorder="1" applyAlignment="1" applyProtection="1">
      <alignment horizontal="left" vertical="top"/>
      <protection locked="0"/>
    </xf>
    <xf numFmtId="0" fontId="1" fillId="0" borderId="13" xfId="0" applyFont="1" applyBorder="1" applyAlignment="1" applyProtection="1">
      <alignment horizontal="left" vertical="top"/>
      <protection locked="0"/>
    </xf>
    <xf numFmtId="0" fontId="18" fillId="0" borderId="0" xfId="0" applyFont="1" applyBorder="1" applyAlignment="1" applyProtection="1">
      <alignment vertical="center"/>
      <protection locked="0"/>
    </xf>
    <xf numFmtId="0" fontId="18" fillId="0" borderId="13" xfId="0" applyFont="1" applyBorder="1" applyAlignment="1" applyProtection="1">
      <alignment vertical="center"/>
      <protection locked="0"/>
    </xf>
    <xf numFmtId="0" fontId="8" fillId="0" borderId="22" xfId="0" applyFont="1" applyBorder="1" applyAlignment="1" applyProtection="1">
      <alignment horizontal="left" vertical="center"/>
      <protection locked="0"/>
    </xf>
    <xf numFmtId="0" fontId="8" fillId="0" borderId="23" xfId="0" applyFont="1" applyBorder="1" applyAlignment="1" applyProtection="1">
      <alignment horizontal="left" vertical="center"/>
      <protection locked="0"/>
    </xf>
    <xf numFmtId="0" fontId="8" fillId="0" borderId="24" xfId="0" applyFont="1" applyBorder="1" applyAlignment="1" applyProtection="1">
      <alignment horizontal="left" vertical="center"/>
      <protection locked="0"/>
    </xf>
    <xf numFmtId="49" fontId="11" fillId="0" borderId="0" xfId="0" applyNumberFormat="1" applyFont="1" applyAlignment="1" applyProtection="1">
      <alignment horizontal="center" vertical="center"/>
      <protection locked="0"/>
    </xf>
    <xf numFmtId="0" fontId="0" fillId="0" borderId="0" xfId="0" applyFont="1" applyAlignment="1" applyProtection="1">
      <alignment horizontal="left" vertical="center"/>
      <protection locked="0"/>
    </xf>
    <xf numFmtId="0" fontId="10" fillId="0" borderId="0" xfId="0" applyFont="1" applyFill="1" applyAlignment="1" applyProtection="1">
      <alignment horizontal="center" vertical="center"/>
      <protection locked="0"/>
    </xf>
    <xf numFmtId="49" fontId="13" fillId="0" borderId="32" xfId="0" applyNumberFormat="1" applyFont="1" applyBorder="1" applyAlignment="1" applyProtection="1">
      <alignment horizontal="center" vertical="center"/>
      <protection locked="0"/>
    </xf>
    <xf numFmtId="0" fontId="13" fillId="0" borderId="32" xfId="0" applyFont="1" applyBorder="1" applyAlignment="1" applyProtection="1">
      <alignment horizontal="center" vertical="center"/>
    </xf>
    <xf numFmtId="0" fontId="11" fillId="0" borderId="32" xfId="0" applyFont="1" applyBorder="1" applyAlignment="1" applyProtection="1">
      <alignment horizontal="left"/>
      <protection locked="0"/>
    </xf>
    <xf numFmtId="0" fontId="11" fillId="0" borderId="33" xfId="0" applyFont="1" applyBorder="1" applyAlignment="1" applyProtection="1">
      <alignment horizontal="left"/>
      <protection locked="0"/>
    </xf>
    <xf numFmtId="0" fontId="1" fillId="0" borderId="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15" fillId="0" borderId="3"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15" fillId="0" borderId="5" xfId="0" applyFont="1" applyBorder="1" applyAlignment="1" applyProtection="1">
      <alignment horizontal="left" vertical="center"/>
      <protection locked="0"/>
    </xf>
    <xf numFmtId="0" fontId="15" fillId="0" borderId="6" xfId="0" applyFont="1" applyBorder="1" applyAlignment="1" applyProtection="1">
      <alignment horizontal="left" vertical="center"/>
      <protection locked="0"/>
    </xf>
    <xf numFmtId="0" fontId="16" fillId="0" borderId="26" xfId="1" applyBorder="1" applyAlignment="1" applyProtection="1">
      <alignment horizontal="left" vertical="center" shrinkToFit="1"/>
      <protection locked="0"/>
    </xf>
    <xf numFmtId="0" fontId="4" fillId="0" borderId="26" xfId="0" applyFont="1" applyBorder="1" applyAlignment="1" applyProtection="1">
      <alignment horizontal="left" vertical="center" shrinkToFit="1"/>
      <protection locked="0"/>
    </xf>
    <xf numFmtId="0" fontId="4" fillId="0" borderId="27" xfId="0" applyFont="1" applyBorder="1" applyAlignment="1" applyProtection="1">
      <alignment horizontal="left" vertical="center" shrinkToFit="1"/>
      <protection locked="0"/>
    </xf>
    <xf numFmtId="0" fontId="1" fillId="0" borderId="23" xfId="0" applyFont="1" applyBorder="1" applyAlignment="1" applyProtection="1">
      <alignment horizontal="left" vertical="center"/>
      <protection locked="0"/>
    </xf>
    <xf numFmtId="0" fontId="14" fillId="0" borderId="0" xfId="0" applyFont="1" applyBorder="1" applyAlignment="1" applyProtection="1">
      <alignment horizontal="left" vertical="center"/>
      <protection locked="0"/>
    </xf>
    <xf numFmtId="0" fontId="14" fillId="0" borderId="13" xfId="0" applyFont="1" applyBorder="1" applyAlignment="1" applyProtection="1">
      <alignment horizontal="left" vertical="center"/>
      <protection locked="0"/>
    </xf>
    <xf numFmtId="0" fontId="14" fillId="0" borderId="23" xfId="0" applyFont="1" applyBorder="1" applyAlignment="1" applyProtection="1">
      <alignment horizontal="left" vertical="center"/>
      <protection locked="0"/>
    </xf>
    <xf numFmtId="0" fontId="14" fillId="0" borderId="24" xfId="0" applyFont="1" applyBorder="1" applyAlignment="1" applyProtection="1">
      <alignment horizontal="left" vertical="center"/>
      <protection locked="0"/>
    </xf>
    <xf numFmtId="0" fontId="17" fillId="0" borderId="0" xfId="1" applyFont="1" applyAlignment="1" applyProtection="1">
      <alignment horizontal="center" vertical="center"/>
      <protection locked="0"/>
    </xf>
    <xf numFmtId="0" fontId="7" fillId="0" borderId="25" xfId="0" applyFont="1" applyBorder="1" applyAlignment="1" applyProtection="1">
      <alignment horizontal="left" vertical="center"/>
      <protection locked="0"/>
    </xf>
    <xf numFmtId="0" fontId="7" fillId="0" borderId="1" xfId="0" applyFont="1" applyBorder="1" applyAlignment="1" applyProtection="1">
      <alignment horizontal="left" vertical="center"/>
      <protection locked="0"/>
    </xf>
    <xf numFmtId="0" fontId="7" fillId="0" borderId="17" xfId="0" applyFont="1" applyBorder="1" applyAlignment="1" applyProtection="1">
      <alignment horizontal="left" vertical="center"/>
      <protection locked="0"/>
    </xf>
    <xf numFmtId="0" fontId="1" fillId="0" borderId="15" xfId="0" applyFont="1" applyBorder="1" applyAlignment="1" applyProtection="1">
      <alignment horizontal="center" vertical="center"/>
      <protection locked="0"/>
    </xf>
    <xf numFmtId="0" fontId="15" fillId="0" borderId="0"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15" fillId="0" borderId="15" xfId="0" applyFont="1" applyBorder="1" applyAlignment="1" applyProtection="1">
      <alignment horizontal="center" vertical="center"/>
      <protection locked="0"/>
    </xf>
    <xf numFmtId="0" fontId="0" fillId="0" borderId="6" xfId="0" applyFont="1" applyBorder="1" applyAlignment="1" applyProtection="1">
      <alignment horizontal="center" vertical="center"/>
      <protection locked="0"/>
    </xf>
    <xf numFmtId="0" fontId="0" fillId="0" borderId="1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 fillId="0" borderId="0" xfId="0" applyFont="1" applyFill="1" applyBorder="1" applyAlignment="1" applyProtection="1">
      <alignment horizontal="left" vertical="center"/>
      <protection locked="0"/>
    </xf>
    <xf numFmtId="0" fontId="1" fillId="0" borderId="6" xfId="0" applyFont="1" applyFill="1" applyBorder="1" applyAlignment="1" applyProtection="1">
      <alignment horizontal="left" vertical="center"/>
      <protection locked="0"/>
    </xf>
    <xf numFmtId="0" fontId="7" fillId="0" borderId="5" xfId="0" applyFont="1" applyBorder="1" applyAlignment="1" applyProtection="1">
      <alignment horizontal="left" vertical="center"/>
      <protection locked="0"/>
    </xf>
    <xf numFmtId="0" fontId="7" fillId="0" borderId="6" xfId="0" applyFont="1" applyBorder="1" applyAlignment="1" applyProtection="1">
      <alignment horizontal="left" vertical="center"/>
      <protection locked="0"/>
    </xf>
    <xf numFmtId="0" fontId="7" fillId="0" borderId="15" xfId="0" applyFont="1" applyBorder="1" applyAlignment="1" applyProtection="1">
      <alignment horizontal="left" vertical="center"/>
      <protection locked="0"/>
    </xf>
    <xf numFmtId="49" fontId="13" fillId="0" borderId="29" xfId="0" applyNumberFormat="1" applyFont="1" applyBorder="1" applyAlignment="1" applyProtection="1">
      <alignment horizontal="center" vertical="center"/>
      <protection locked="0"/>
    </xf>
    <xf numFmtId="0" fontId="11" fillId="0" borderId="29" xfId="0" applyFont="1" applyBorder="1" applyAlignment="1" applyProtection="1">
      <alignment horizontal="left"/>
      <protection locked="0"/>
    </xf>
    <xf numFmtId="0" fontId="11" fillId="0" borderId="30" xfId="0" applyFont="1" applyBorder="1" applyAlignment="1" applyProtection="1">
      <alignment horizontal="left"/>
      <protection locked="0"/>
    </xf>
    <xf numFmtId="0" fontId="13" fillId="0" borderId="29" xfId="0" applyFont="1" applyBorder="1" applyAlignment="1" applyProtection="1">
      <alignment horizontal="center" vertical="center"/>
    </xf>
    <xf numFmtId="0" fontId="13" fillId="0" borderId="31" xfId="0" applyFont="1" applyBorder="1" applyAlignment="1" applyProtection="1">
      <alignment horizontal="center" vertical="center"/>
      <protection locked="0"/>
    </xf>
    <xf numFmtId="0" fontId="13" fillId="0" borderId="32" xfId="0"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0" fontId="13" fillId="0" borderId="28" xfId="0" applyFont="1" applyBorder="1" applyAlignment="1" applyProtection="1">
      <alignment horizontal="center" vertical="center"/>
      <protection locked="0"/>
    </xf>
    <xf numFmtId="0" fontId="13" fillId="0" borderId="29" xfId="0" applyFont="1" applyBorder="1" applyAlignment="1" applyProtection="1">
      <alignment horizontal="center" vertical="center"/>
      <protection locked="0"/>
    </xf>
    <xf numFmtId="49" fontId="3" fillId="0" borderId="1" xfId="0" applyNumberFormat="1" applyFont="1" applyBorder="1" applyAlignment="1" applyProtection="1">
      <alignment horizontal="center" vertical="center" shrinkToFit="1"/>
      <protection locked="0"/>
    </xf>
    <xf numFmtId="49" fontId="3" fillId="0" borderId="0" xfId="0" applyNumberFormat="1" applyFont="1" applyBorder="1" applyAlignment="1" applyProtection="1">
      <alignment horizontal="center" vertical="center" shrinkToFit="1"/>
      <protection locked="0"/>
    </xf>
    <xf numFmtId="0" fontId="7" fillId="0" borderId="9" xfId="0" applyFont="1" applyBorder="1" applyAlignment="1" applyProtection="1">
      <alignment horizontal="left" vertical="center"/>
      <protection locked="0"/>
    </xf>
    <xf numFmtId="0" fontId="7" fillId="0" borderId="11" xfId="0" applyFont="1" applyBorder="1" applyAlignment="1" applyProtection="1">
      <alignment horizontal="left" vertical="center"/>
      <protection locked="0"/>
    </xf>
    <xf numFmtId="0" fontId="7" fillId="0" borderId="1" xfId="0" applyFont="1" applyBorder="1" applyAlignment="1" applyProtection="1">
      <alignment horizontal="left" vertical="center" wrapText="1"/>
      <protection locked="0"/>
    </xf>
    <xf numFmtId="0" fontId="1" fillId="0" borderId="1" xfId="0" applyFont="1" applyBorder="1" applyAlignment="1" applyProtection="1">
      <alignment horizontal="left" vertical="center"/>
      <protection locked="0"/>
    </xf>
  </cellXfs>
  <cellStyles count="2">
    <cellStyle name="ハイパーリンク" xfId="1" builtinId="8"/>
    <cellStyle name="標準" xfId="0" builtinId="0"/>
  </cellStyles>
  <dxfs count="48">
    <dxf>
      <alignment horizontal="general" vertical="top" textRotation="0" wrapText="0" indent="0" justifyLastLine="0" shrinkToFit="0" readingOrder="0"/>
      <border diagonalUp="0" diagonalDown="0">
        <left style="thin">
          <color indexed="64"/>
        </left>
        <right/>
        <top style="thin">
          <color indexed="64"/>
        </top>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alignment horizontal="center" vertical="top" textRotation="0" wrapText="0" indent="0" justifyLastLine="0" shrinkToFit="0" readingOrder="0"/>
      <border diagonalUp="0" diagonalDown="0">
        <left style="thin">
          <color indexed="64"/>
        </left>
        <right style="thin">
          <color indexed="64"/>
        </right>
        <top style="thin">
          <color indexed="64"/>
        </top>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alignment horizontal="right" vertical="top" textRotation="0" wrapText="0" indent="0" justifyLastLine="0" shrinkToFit="0" readingOrder="0"/>
      <border diagonalUp="0" diagonalDown="0">
        <left style="thin">
          <color indexed="64"/>
        </left>
        <right style="thin">
          <color indexed="64"/>
        </right>
        <top style="thin">
          <color indexed="64"/>
        </top>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alignment horizontal="right" vertical="top" textRotation="0" wrapText="0" indent="0" justifyLastLine="0" shrinkToFit="0" readingOrder="0"/>
      <border diagonalUp="0" diagonalDown="0">
        <left style="thin">
          <color indexed="64"/>
        </left>
        <right style="thin">
          <color indexed="64"/>
        </right>
        <top style="thin">
          <color indexed="64"/>
        </top>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alignment horizontal="right" vertical="top" textRotation="0" wrapText="0" indent="0" justifyLastLine="0" shrinkToFit="0" readingOrder="0"/>
      <border diagonalUp="0" diagonalDown="0">
        <left style="thin">
          <color indexed="64"/>
        </left>
        <right style="thin">
          <color indexed="64"/>
        </right>
        <top style="thin">
          <color indexed="64"/>
        </top>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alignment horizontal="right" vertical="top" textRotation="0" wrapText="0" indent="0" justifyLastLine="0" shrinkToFit="0" readingOrder="0"/>
      <border diagonalUp="0" diagonalDown="0">
        <left style="thin">
          <color indexed="64"/>
        </left>
        <right style="thin">
          <color indexed="64"/>
        </right>
        <top style="thin">
          <color indexed="64"/>
        </top>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fill>
        <patternFill patternType="none">
          <fgColor indexed="64"/>
          <bgColor indexed="65"/>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1"/>
        <color theme="1"/>
        <name val="ＭＳ Ｐゴシック"/>
        <family val="3"/>
        <charset val="128"/>
        <scheme val="minor"/>
      </font>
      <fill>
        <patternFill patternType="solid">
          <fgColor indexed="64"/>
          <bgColor theme="9" tint="0.59999389629810485"/>
        </patternFill>
      </fill>
      <alignment horizontal="general" vertical="top" textRotation="0" wrapText="0" indent="0" justifyLastLine="0" shrinkToFit="0" readingOrder="0"/>
      <border diagonalUp="0" diagonalDown="0">
        <left/>
        <right style="thin">
          <color indexed="64"/>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general" vertical="top"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ＭＳ Ｐゴシック"/>
        <family val="3"/>
        <charset val="128"/>
        <scheme val="minor"/>
      </font>
      <fill>
        <patternFill patternType="solid">
          <fgColor indexed="64"/>
          <bgColor theme="3" tint="0.79998168889431442"/>
        </patternFill>
      </fill>
      <alignment horizontal="general" vertical="top" textRotation="0" wrapText="0" indent="0" justifyLastLine="0" shrinkToFit="0" readingOrder="0"/>
      <border diagonalUp="0" diagonalDown="0" outline="0">
        <left style="thin">
          <color indexed="64"/>
        </left>
        <right style="thin">
          <color indexed="64"/>
        </right>
        <top/>
        <bottom/>
      </border>
    </dxf>
    <dxf>
      <font>
        <color theme="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G$26" lockText="1" noThreeD="1"/>
</file>

<file path=xl/ctrlProps/ctrlProp10.xml><?xml version="1.0" encoding="utf-8"?>
<formControlPr xmlns="http://schemas.microsoft.com/office/spreadsheetml/2009/9/main" objectType="CheckBox" fmlaLink="$AI$38" lockText="1" noThreeD="1"/>
</file>

<file path=xl/ctrlProps/ctrlProp11.xml><?xml version="1.0" encoding="utf-8"?>
<formControlPr xmlns="http://schemas.microsoft.com/office/spreadsheetml/2009/9/main" objectType="CheckBox" fmlaLink="$AG$40" lockText="1" noThreeD="1"/>
</file>

<file path=xl/ctrlProps/ctrlProp12.xml><?xml version="1.0" encoding="utf-8"?>
<formControlPr xmlns="http://schemas.microsoft.com/office/spreadsheetml/2009/9/main" objectType="CheckBox" fmlaLink="$AG$43" lockText="1" noThreeD="1"/>
</file>

<file path=xl/ctrlProps/ctrlProp13.xml><?xml version="1.0" encoding="utf-8"?>
<formControlPr xmlns="http://schemas.microsoft.com/office/spreadsheetml/2009/9/main" objectType="CheckBox" fmlaLink="$AH$43" lockText="1" noThreeD="1"/>
</file>

<file path=xl/ctrlProps/ctrlProp14.xml><?xml version="1.0" encoding="utf-8"?>
<formControlPr xmlns="http://schemas.microsoft.com/office/spreadsheetml/2009/9/main" objectType="CheckBox" fmlaLink="$AI$43" lockText="1" noThreeD="1"/>
</file>

<file path=xl/ctrlProps/ctrlProp15.xml><?xml version="1.0" encoding="utf-8"?>
<formControlPr xmlns="http://schemas.microsoft.com/office/spreadsheetml/2009/9/main" objectType="CheckBox" fmlaLink="$AG$45" lockText="1" noThreeD="1"/>
</file>

<file path=xl/ctrlProps/ctrlProp16.xml><?xml version="1.0" encoding="utf-8"?>
<formControlPr xmlns="http://schemas.microsoft.com/office/spreadsheetml/2009/9/main" objectType="CheckBox" fmlaLink="$AH$45" lockText="1" noThreeD="1"/>
</file>

<file path=xl/ctrlProps/ctrlProp17.xml><?xml version="1.0" encoding="utf-8"?>
<formControlPr xmlns="http://schemas.microsoft.com/office/spreadsheetml/2009/9/main" objectType="CheckBox" fmlaLink="$AG$47" lockText="1" noThreeD="1"/>
</file>

<file path=xl/ctrlProps/ctrlProp18.xml><?xml version="1.0" encoding="utf-8"?>
<formControlPr xmlns="http://schemas.microsoft.com/office/spreadsheetml/2009/9/main" objectType="CheckBox" fmlaLink="$AH$47" lockText="1" noThreeD="1"/>
</file>

<file path=xl/ctrlProps/ctrlProp19.xml><?xml version="1.0" encoding="utf-8"?>
<formControlPr xmlns="http://schemas.microsoft.com/office/spreadsheetml/2009/9/main" objectType="CheckBox" fmlaLink="$AI$47" lockText="1" noThreeD="1"/>
</file>

<file path=xl/ctrlProps/ctrlProp2.xml><?xml version="1.0" encoding="utf-8"?>
<formControlPr xmlns="http://schemas.microsoft.com/office/spreadsheetml/2009/9/main" objectType="CheckBox" fmlaLink="$AG$27" lockText="1" noThreeD="1"/>
</file>

<file path=xl/ctrlProps/ctrlProp20.xml><?xml version="1.0" encoding="utf-8"?>
<formControlPr xmlns="http://schemas.microsoft.com/office/spreadsheetml/2009/9/main" objectType="CheckBox" fmlaLink="$AG$50" lockText="1" noThreeD="1"/>
</file>

<file path=xl/ctrlProps/ctrlProp21.xml><?xml version="1.0" encoding="utf-8"?>
<formControlPr xmlns="http://schemas.microsoft.com/office/spreadsheetml/2009/9/main" objectType="CheckBox" fmlaLink="$AG$29" lockText="1" noThreeD="1"/>
</file>

<file path=xl/ctrlProps/ctrlProp22.xml><?xml version="1.0" encoding="utf-8"?>
<formControlPr xmlns="http://schemas.microsoft.com/office/spreadsheetml/2009/9/main" objectType="CheckBox" fmlaLink="$AG$25" lockText="1" noThreeD="1"/>
</file>

<file path=xl/ctrlProps/ctrlProp23.xml><?xml version="1.0" encoding="utf-8"?>
<formControlPr xmlns="http://schemas.microsoft.com/office/spreadsheetml/2009/9/main" objectType="CheckBox" fmlaLink="$AG$24" lockText="1" noThreeD="1"/>
</file>

<file path=xl/ctrlProps/ctrlProp24.xml><?xml version="1.0" encoding="utf-8"?>
<formControlPr xmlns="http://schemas.microsoft.com/office/spreadsheetml/2009/9/main" objectType="CheckBox" fmlaLink="$AG$23" lockText="1" noThreeD="1"/>
</file>

<file path=xl/ctrlProps/ctrlProp25.xml><?xml version="1.0" encoding="utf-8"?>
<formControlPr xmlns="http://schemas.microsoft.com/office/spreadsheetml/2009/9/main" objectType="CheckBox" fmlaLink="$AI$32" lockText="1" noThreeD="1"/>
</file>

<file path=xl/ctrlProps/ctrlProp26.xml><?xml version="1.0" encoding="utf-8"?>
<formControlPr xmlns="http://schemas.microsoft.com/office/spreadsheetml/2009/9/main" objectType="CheckBox" fmlaLink="$AI$31" lockText="1" noThreeD="1"/>
</file>

<file path=xl/ctrlProps/ctrlProp3.xml><?xml version="1.0" encoding="utf-8"?>
<formControlPr xmlns="http://schemas.microsoft.com/office/spreadsheetml/2009/9/main" objectType="CheckBox" fmlaLink="$AG$31" lockText="1" noThreeD="1"/>
</file>

<file path=xl/ctrlProps/ctrlProp4.xml><?xml version="1.0" encoding="utf-8"?>
<formControlPr xmlns="http://schemas.microsoft.com/office/spreadsheetml/2009/9/main" objectType="CheckBox" fmlaLink="$AG$34" lockText="1" noThreeD="1"/>
</file>

<file path=xl/ctrlProps/ctrlProp5.xml><?xml version="1.0" encoding="utf-8"?>
<formControlPr xmlns="http://schemas.microsoft.com/office/spreadsheetml/2009/9/main" objectType="CheckBox" fmlaLink="$AG$36" lockText="1" noThreeD="1"/>
</file>

<file path=xl/ctrlProps/ctrlProp6.xml><?xml version="1.0" encoding="utf-8"?>
<formControlPr xmlns="http://schemas.microsoft.com/office/spreadsheetml/2009/9/main" objectType="CheckBox" fmlaLink="$AH$36" lockText="1" noThreeD="1"/>
</file>

<file path=xl/ctrlProps/ctrlProp7.xml><?xml version="1.0" encoding="utf-8"?>
<formControlPr xmlns="http://schemas.microsoft.com/office/spreadsheetml/2009/9/main" objectType="CheckBox" fmlaLink="$AI$36" lockText="1" noThreeD="1"/>
</file>

<file path=xl/ctrlProps/ctrlProp8.xml><?xml version="1.0" encoding="utf-8"?>
<formControlPr xmlns="http://schemas.microsoft.com/office/spreadsheetml/2009/9/main" objectType="CheckBox" fmlaLink="$AG$38" lockText="1" noThreeD="1"/>
</file>

<file path=xl/ctrlProps/ctrlProp9.xml><?xml version="1.0" encoding="utf-8"?>
<formControlPr xmlns="http://schemas.microsoft.com/office/spreadsheetml/2009/9/main" objectType="CheckBox" fmlaLink="$AH$38"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190500</xdr:colOff>
          <xdr:row>23</xdr:row>
          <xdr:rowOff>28575</xdr:rowOff>
        </xdr:from>
        <xdr:to>
          <xdr:col>7</xdr:col>
          <xdr:colOff>0</xdr:colOff>
          <xdr:row>24</xdr:row>
          <xdr:rowOff>142875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23</xdr:row>
          <xdr:rowOff>28575</xdr:rowOff>
        </xdr:from>
        <xdr:to>
          <xdr:col>11</xdr:col>
          <xdr:colOff>0</xdr:colOff>
          <xdr:row>24</xdr:row>
          <xdr:rowOff>142875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xdr:row>
          <xdr:rowOff>28575</xdr:rowOff>
        </xdr:from>
        <xdr:to>
          <xdr:col>7</xdr:col>
          <xdr:colOff>0</xdr:colOff>
          <xdr:row>26</xdr:row>
          <xdr:rowOff>142875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xdr:row>
          <xdr:rowOff>28575</xdr:rowOff>
        </xdr:from>
        <xdr:to>
          <xdr:col>18</xdr:col>
          <xdr:colOff>0</xdr:colOff>
          <xdr:row>26</xdr:row>
          <xdr:rowOff>142875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104775</xdr:rowOff>
        </xdr:from>
        <xdr:to>
          <xdr:col>6</xdr:col>
          <xdr:colOff>190500</xdr:colOff>
          <xdr:row>31</xdr:row>
          <xdr:rowOff>152400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28575</xdr:rowOff>
        </xdr:from>
        <xdr:to>
          <xdr:col>7</xdr:col>
          <xdr:colOff>0</xdr:colOff>
          <xdr:row>34</xdr:row>
          <xdr:rowOff>142875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28575</xdr:rowOff>
        </xdr:from>
        <xdr:to>
          <xdr:col>7</xdr:col>
          <xdr:colOff>0</xdr:colOff>
          <xdr:row>36</xdr:row>
          <xdr:rowOff>142875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35</xdr:row>
          <xdr:rowOff>28575</xdr:rowOff>
        </xdr:from>
        <xdr:to>
          <xdr:col>21</xdr:col>
          <xdr:colOff>0</xdr:colOff>
          <xdr:row>36</xdr:row>
          <xdr:rowOff>142875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35</xdr:row>
          <xdr:rowOff>28575</xdr:rowOff>
        </xdr:from>
        <xdr:to>
          <xdr:col>25</xdr:col>
          <xdr:colOff>0</xdr:colOff>
          <xdr:row>36</xdr:row>
          <xdr:rowOff>142875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47625</xdr:rowOff>
        </xdr:from>
        <xdr:to>
          <xdr:col>7</xdr:col>
          <xdr:colOff>0</xdr:colOff>
          <xdr:row>38</xdr:row>
          <xdr:rowOff>152400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37</xdr:row>
          <xdr:rowOff>47625</xdr:rowOff>
        </xdr:from>
        <xdr:to>
          <xdr:col>14</xdr:col>
          <xdr:colOff>0</xdr:colOff>
          <xdr:row>38</xdr:row>
          <xdr:rowOff>152400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37</xdr:row>
          <xdr:rowOff>47625</xdr:rowOff>
        </xdr:from>
        <xdr:to>
          <xdr:col>21</xdr:col>
          <xdr:colOff>0</xdr:colOff>
          <xdr:row>38</xdr:row>
          <xdr:rowOff>152400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39</xdr:row>
          <xdr:rowOff>47625</xdr:rowOff>
        </xdr:from>
        <xdr:to>
          <xdr:col>7</xdr:col>
          <xdr:colOff>0</xdr:colOff>
          <xdr:row>40</xdr:row>
          <xdr:rowOff>152400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xdr:row>
          <xdr:rowOff>47625</xdr:rowOff>
        </xdr:from>
        <xdr:to>
          <xdr:col>7</xdr:col>
          <xdr:colOff>0</xdr:colOff>
          <xdr:row>43</xdr:row>
          <xdr:rowOff>123825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42</xdr:row>
          <xdr:rowOff>47625</xdr:rowOff>
        </xdr:from>
        <xdr:to>
          <xdr:col>15</xdr:col>
          <xdr:colOff>0</xdr:colOff>
          <xdr:row>43</xdr:row>
          <xdr:rowOff>123825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42</xdr:row>
          <xdr:rowOff>47625</xdr:rowOff>
        </xdr:from>
        <xdr:to>
          <xdr:col>23</xdr:col>
          <xdr:colOff>0</xdr:colOff>
          <xdr:row>43</xdr:row>
          <xdr:rowOff>123825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44</xdr:row>
          <xdr:rowOff>28575</xdr:rowOff>
        </xdr:from>
        <xdr:to>
          <xdr:col>7</xdr:col>
          <xdr:colOff>0</xdr:colOff>
          <xdr:row>45</xdr:row>
          <xdr:rowOff>152400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44</xdr:row>
          <xdr:rowOff>28575</xdr:rowOff>
        </xdr:from>
        <xdr:to>
          <xdr:col>20</xdr:col>
          <xdr:colOff>0</xdr:colOff>
          <xdr:row>45</xdr:row>
          <xdr:rowOff>152400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46</xdr:row>
          <xdr:rowOff>38100</xdr:rowOff>
        </xdr:from>
        <xdr:to>
          <xdr:col>7</xdr:col>
          <xdr:colOff>0</xdr:colOff>
          <xdr:row>48</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46</xdr:row>
          <xdr:rowOff>28575</xdr:rowOff>
        </xdr:from>
        <xdr:to>
          <xdr:col>15</xdr:col>
          <xdr:colOff>0</xdr:colOff>
          <xdr:row>47</xdr:row>
          <xdr:rowOff>152400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46</xdr:row>
          <xdr:rowOff>28575</xdr:rowOff>
        </xdr:from>
        <xdr:to>
          <xdr:col>23</xdr:col>
          <xdr:colOff>0</xdr:colOff>
          <xdr:row>47</xdr:row>
          <xdr:rowOff>152400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48</xdr:row>
          <xdr:rowOff>133350</xdr:rowOff>
        </xdr:from>
        <xdr:to>
          <xdr:col>7</xdr:col>
          <xdr:colOff>0</xdr:colOff>
          <xdr:row>50</xdr:row>
          <xdr:rowOff>66675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47625</xdr:rowOff>
        </xdr:from>
        <xdr:to>
          <xdr:col>7</xdr:col>
          <xdr:colOff>0</xdr:colOff>
          <xdr:row>29</xdr:row>
          <xdr:rowOff>152400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126549</xdr:colOff>
      <xdr:row>30</xdr:row>
      <xdr:rowOff>15764</xdr:rowOff>
    </xdr:from>
    <xdr:to>
      <xdr:col>28</xdr:col>
      <xdr:colOff>89930</xdr:colOff>
      <xdr:row>31</xdr:row>
      <xdr:rowOff>231226</xdr:rowOff>
    </xdr:to>
    <xdr:sp macro="" textlink="">
      <xdr:nvSpPr>
        <xdr:cNvPr id="27" name="大かっこ 26">
          <a:extLst>
            <a:ext uri="{FF2B5EF4-FFF2-40B4-BE49-F238E27FC236}">
              <a16:creationId xmlns:a16="http://schemas.microsoft.com/office/drawing/2014/main" id="{00000000-0008-0000-0000-00001B000000}"/>
            </a:ext>
          </a:extLst>
        </xdr:cNvPr>
        <xdr:cNvSpPr/>
      </xdr:nvSpPr>
      <xdr:spPr>
        <a:xfrm>
          <a:off x="3153528" y="5922578"/>
          <a:ext cx="2401781" cy="446689"/>
        </a:xfrm>
        <a:prstGeom prst="bracketPair">
          <a:avLst>
            <a:gd name="adj" fmla="val 12535"/>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ctr"/>
          <a:endParaRPr kumimoji="1" lang="ja-JP" altLang="en-US" sz="800">
            <a:latin typeface="+mj-ea"/>
            <a:ea typeface="+mj-ea"/>
          </a:endParaRPr>
        </a:p>
      </xdr:txBody>
    </xdr:sp>
    <xdr:clientData/>
  </xdr:twoCellAnchor>
  <mc:AlternateContent xmlns:mc="http://schemas.openxmlformats.org/markup-compatibility/2006">
    <mc:Choice xmlns:a14="http://schemas.microsoft.com/office/drawing/2010/main" Requires="a14">
      <xdr:twoCellAnchor editAs="oneCell">
        <xdr:from>
          <xdr:col>26</xdr:col>
          <xdr:colOff>19050</xdr:colOff>
          <xdr:row>22</xdr:row>
          <xdr:rowOff>0</xdr:rowOff>
        </xdr:from>
        <xdr:to>
          <xdr:col>26</xdr:col>
          <xdr:colOff>219075</xdr:colOff>
          <xdr:row>23</xdr:row>
          <xdr:rowOff>9525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30</xdr:row>
          <xdr:rowOff>209550</xdr:rowOff>
        </xdr:from>
        <xdr:to>
          <xdr:col>13</xdr:col>
          <xdr:colOff>180975</xdr:colOff>
          <xdr:row>32</xdr:row>
          <xdr:rowOff>28575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29</xdr:row>
          <xdr:rowOff>142875</xdr:rowOff>
        </xdr:from>
        <xdr:to>
          <xdr:col>13</xdr:col>
          <xdr:colOff>180975</xdr:colOff>
          <xdr:row>31</xdr:row>
          <xdr:rowOff>28575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28</xdr:col>
      <xdr:colOff>76199</xdr:colOff>
      <xdr:row>17</xdr:row>
      <xdr:rowOff>66675</xdr:rowOff>
    </xdr:from>
    <xdr:to>
      <xdr:col>29</xdr:col>
      <xdr:colOff>170716</xdr:colOff>
      <xdr:row>18</xdr:row>
      <xdr:rowOff>188809</xdr:rowOff>
    </xdr:to>
    <xdr:sp macro="" textlink="">
      <xdr:nvSpPr>
        <xdr:cNvPr id="29" name="円/楕円 1">
          <a:extLst>
            <a:ext uri="{FF2B5EF4-FFF2-40B4-BE49-F238E27FC236}">
              <a16:creationId xmlns:a16="http://schemas.microsoft.com/office/drawing/2014/main" id="{00000000-0008-0000-0000-00001D000000}"/>
            </a:ext>
          </a:extLst>
        </xdr:cNvPr>
        <xdr:cNvSpPr>
          <a:spLocks noChangeAspect="1"/>
        </xdr:cNvSpPr>
      </xdr:nvSpPr>
      <xdr:spPr>
        <a:xfrm>
          <a:off x="6134099" y="3048000"/>
          <a:ext cx="380267" cy="360259"/>
        </a:xfrm>
        <a:prstGeom prst="ellipse">
          <a:avLst/>
        </a:prstGeom>
        <a:noFill/>
        <a:ln w="31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94836C8-E958-401A-8DCB-1F11E99A8524}" name="table" displayName="table" ref="A1:AP2" totalsRowShown="0" headerRowDxfId="46" dataDxfId="44" headerRowBorderDxfId="45" tableBorderDxfId="43" totalsRowBorderDxfId="42">
  <autoFilter ref="A1:AP2" xr:uid="{167411C6-6B8E-4BB1-8D87-3CD5735AEFF6}"/>
  <tableColumns count="42">
    <tableColumn id="1" xr3:uid="{AC83B721-BC1D-49A2-ABBC-26A405D5F44B}" name="項目" dataDxfId="41"/>
    <tableColumn id="2" xr3:uid="{33349211-6B8A-42F6-9245-2ABE0D3EB603}" name="様式" dataDxfId="40"/>
    <tableColumn id="3" xr3:uid="{0D3CCAA0-025A-4C9A-8449-CCBE2B79C6C5}" name="使用者所属" dataDxfId="39">
      <calculatedColumnFormula>借用願_横浜!G11</calculatedColumnFormula>
    </tableColumn>
    <tableColumn id="4" xr3:uid="{C1A294EC-0C91-479D-B12C-512E8B26AB89}" name="使用者氏名" dataDxfId="38">
      <calculatedColumnFormula>借用願_横浜!G14</calculatedColumnFormula>
    </tableColumn>
    <tableColumn id="5" xr3:uid="{F2C83AFE-D228-40F3-A8A7-1F2A17426AF9}" name="TEL:" dataDxfId="37">
      <calculatedColumnFormula>借用願_横浜!Y14</calculatedColumnFormula>
    </tableColumn>
    <tableColumn id="6" xr3:uid="{A8775D9E-710B-45D4-9B6D-1E267E7D0446}" name="E-Mail:" dataDxfId="36">
      <calculatedColumnFormula>借用願_横浜!Y16</calculatedColumnFormula>
    </tableColumn>
    <tableColumn id="7" xr3:uid="{AF548FE7-0EEF-41BD-BF68-EDAF84D251AE}" name="学内責任者" dataDxfId="35">
      <calculatedColumnFormula>借用願_横浜!G18</calculatedColumnFormula>
    </tableColumn>
    <tableColumn id="8" xr3:uid="{E5AD00DD-C854-4C80-91F6-E0987E18CBC2}" name="使用日_から" dataDxfId="34">
      <calculatedColumnFormula>借用願_横浜!G20&amp;"/"&amp;借用願_横浜!L20&amp;"/"&amp;借用願_横浜!O20</calculatedColumnFormula>
    </tableColumn>
    <tableColumn id="9" xr3:uid="{D140ED91-B833-46BB-BAE1-7731404A2905}" name="使用時刻_x000a__から" dataDxfId="33">
      <calculatedColumnFormula>借用願_横浜!V20&amp;借用願_横浜!Y20&amp;借用願_横浜!Z20</calculatedColumnFormula>
    </tableColumn>
    <tableColumn id="10" xr3:uid="{50549CD8-572F-4BEC-905B-39A55321C257}" name="使用日_x000a__まで" dataDxfId="32">
      <calculatedColumnFormula>借用願_横浜!G21&amp;"/"&amp;借用願_横浜!L21&amp;"/"&amp;借用願_横浜!O21</calculatedColumnFormula>
    </tableColumn>
    <tableColumn id="11" xr3:uid="{B0A2D0B9-2D1C-4CF7-B89E-A1758E7879A2}" name="使用時刻_x000a__まで" dataDxfId="31">
      <calculatedColumnFormula>借用願_横浜!V21&amp;借用願_横浜!Y21&amp;借用願_横浜!Z21</calculatedColumnFormula>
    </tableColumn>
    <tableColumn id="12" xr3:uid="{BFC45A2F-EB30-478B-A3B9-85161DBC9A3C}" name="南門守衛所返却" dataDxfId="30">
      <calculatedColumnFormula>借用願_横浜!AG23</calculatedColumnFormula>
    </tableColumn>
    <tableColumn id="13" xr3:uid="{578ACED7-3ED7-4274-84AD-D103043EBB3F}" name="空き" dataDxfId="29"/>
    <tableColumn id="14" xr3:uid="{DB67B0C1-8A84-4CB3-B97E-CE06AB53FFF4}" name="空き2" dataDxfId="28"/>
    <tableColumn id="15" xr3:uid="{BB160366-0630-45FB-8E59-7C41F4B954E2}" name="空き3" dataDxfId="27"/>
    <tableColumn id="16" xr3:uid="{479EC0D5-EDF1-44CF-BD51-ACB012E820C9}" name="使用目的" dataDxfId="26">
      <calculatedColumnFormula>IF(借用願_横浜!AG24=TRUE,"授業",IF(借用願_横浜!AG25=TRUE,借用願_横浜!AH25,"場所の指定がありません"))</calculatedColumnFormula>
    </tableColumn>
    <tableColumn id="17" xr3:uid="{947DC8E5-F859-460D-BEF3-CC174007E215}" name="使用場所" dataDxfId="25">
      <calculatedColumnFormula>IF(借用願_横浜!AG26=TRUE,借用願_横浜!AH26,借用願_横浜!AH27)</calculatedColumnFormula>
    </tableColumn>
    <tableColumn id="18" xr3:uid="{398E50EB-6929-4648-905E-9C7AAA40674B}" name="視聴覚カギ" dataDxfId="24">
      <calculatedColumnFormula>借用願_横浜!AG29</calculatedColumnFormula>
    </tableColumn>
    <tableColumn id="19" xr3:uid="{5B90CBA0-4E69-4354-A98A-64D43DEA92E4}" name="ワイヤレス_x000a_マイク" dataDxfId="23">
      <calculatedColumnFormula>借用願_横浜!AG31</calculatedColumnFormula>
    </tableColumn>
    <tableColumn id="20" xr3:uid="{BEB92451-5667-4D4A-B6E5-963F9D1CD3F3}" name="ワイヤレス_x000a_マイク_1本" dataDxfId="22">
      <calculatedColumnFormula>借用願_横浜!AI31</calculatedColumnFormula>
    </tableColumn>
    <tableColumn id="21" xr3:uid="{291AEC36-DD82-409A-B64A-8AA204C01EB4}" name="ワイヤレス_x000a_マイク_2本" dataDxfId="21">
      <calculatedColumnFormula>借用願_横浜!AI32</calculatedColumnFormula>
    </tableColumn>
    <tableColumn id="22" xr3:uid="{6B042AB6-E966-4691-B954-91780992A304}" name="有線_x000a_マイク" dataDxfId="20">
      <calculatedColumnFormula>借用願_横浜!AG34</calculatedColumnFormula>
    </tableColumn>
    <tableColumn id="23" xr3:uid="{E9E54B87-EC1E-4E9A-B28D-B3D74D831C02}" name="有線_x000a_マイク_数" dataDxfId="19">
      <calculatedColumnFormula>借用願_横浜!AH34</calculatedColumnFormula>
    </tableColumn>
    <tableColumn id="24" xr3:uid="{0D0BEB98-7094-4C3D-AE1E-F507CE416BEC}" name="ポータブル・ワイヤレス拡声器" dataDxfId="18">
      <calculatedColumnFormula>借用願_横浜!AG36</calculatedColumnFormula>
    </tableColumn>
    <tableColumn id="25" xr3:uid="{31109E02-FF4E-466D-9FD0-7B65AFC83AEE}" name="ポータブル・ワイヤレス拡声器_x000a__マイク本数" dataDxfId="17">
      <calculatedColumnFormula>IF(借用願_横浜!AH36=TRUE,"1",IF(借用願_横浜!AI36=TRUE,"2","0"))</calculatedColumnFormula>
    </tableColumn>
    <tableColumn id="26" xr3:uid="{B03B4F04-6875-4CA7-9924-BB9F1E468B80}" name="マイクスタンド(卓上)" dataDxfId="16">
      <calculatedColumnFormula>借用願_横浜!AH38</calculatedColumnFormula>
    </tableColumn>
    <tableColumn id="27" xr3:uid="{A902BC62-A3A3-41B7-B211-AFA2B7144B18}" name="マイクスタンド(卓上)_x000a__数" dataDxfId="15">
      <calculatedColumnFormula>借用願_横浜!Q38</calculatedColumnFormula>
    </tableColumn>
    <tableColumn id="28" xr3:uid="{BFCFA37E-9849-4F9E-BADC-1EE31C62A9F5}" name="マイクスタンド(フロア)" dataDxfId="14">
      <calculatedColumnFormula>借用願_横浜!AI38</calculatedColumnFormula>
    </tableColumn>
    <tableColumn id="29" xr3:uid="{03A24FF4-BB22-4772-AF90-693F4A8CA1DF}" name="マイクスタンド(フロア)_x000a__数" dataDxfId="13">
      <calculatedColumnFormula>借用願_横浜!X38</calculatedColumnFormula>
    </tableColumn>
    <tableColumn id="30" xr3:uid="{121D0E6C-B885-45B2-A44E-B563F689171E}" name="ノートパソコン" dataDxfId="12">
      <calculatedColumnFormula>借用願_横浜!AG40</calculatedColumnFormula>
    </tableColumn>
    <tableColumn id="31" xr3:uid="{70A8E848-3A67-4D43-96FB-7B6DE6674616}" name="ノートパソコン_x000a__数" dataDxfId="11">
      <calculatedColumnFormula>借用願_横浜!AH40</calculatedColumnFormula>
    </tableColumn>
    <tableColumn id="32" xr3:uid="{CBAEE771-3821-425F-B372-F26D02BE94E9}" name="CDラジカセ" dataDxfId="10">
      <calculatedColumnFormula>借用願_横浜!AG43</calculatedColumnFormula>
    </tableColumn>
    <tableColumn id="33" xr3:uid="{288FB14E-D844-41A5-ADC6-33E36F9868F6}" name="教材提示装置_x000a_（OHC）" dataDxfId="9">
      <calculatedColumnFormula>借用願_横浜!AH43</calculatedColumnFormula>
    </tableColumn>
    <tableColumn id="34" xr3:uid="{D1C374A0-AC5E-40DA-A27F-AFB6212F4EC6}" name="ポータブルBD_x000a_プレイヤー" dataDxfId="8">
      <calculatedColumnFormula>借用願_横浜!AI43</calculatedColumnFormula>
    </tableColumn>
    <tableColumn id="35" xr3:uid="{F209C449-9E1C-4694-88AE-51DFECA71A48}" name="ポータブルDVD_x000a_プレイヤー" dataDxfId="7">
      <calculatedColumnFormula>借用願_横浜!AG45</calculatedColumnFormula>
    </tableColumn>
    <tableColumn id="36" xr3:uid="{B0208480-CC93-49DA-8785-E0E84D8CDB52}" name="ポータブル_x000a_プロジェクター" dataDxfId="6">
      <calculatedColumnFormula>借用願_横浜!AH45</calculatedColumnFormula>
    </tableColumn>
    <tableColumn id="37" xr3:uid="{E3E46866-9A5B-4B8C-838F-427EA93202DD}" name="ビデオ_x000a_カメラ" dataDxfId="5">
      <calculatedColumnFormula>借用願_横浜!AG47</calculatedColumnFormula>
    </tableColumn>
    <tableColumn id="38" xr3:uid="{FC61B7D3-687B-407A-84E5-18049FB7B743}" name="ビデオカメラ_x000a_用三脚" dataDxfId="4">
      <calculatedColumnFormula>借用願_横浜!AH47</calculatedColumnFormula>
    </tableColumn>
    <tableColumn id="39" xr3:uid="{8630C375-062B-4658-B34A-190B268AB888}" name="ICレコーダー" dataDxfId="3">
      <calculatedColumnFormula>借用願_横浜!AI47</calculatedColumnFormula>
    </tableColumn>
    <tableColumn id="40" xr3:uid="{35547BDA-E49C-4F5B-8B07-E829E589260B}" name="その他" dataDxfId="2">
      <calculatedColumnFormula>借用願_横浜!AG50</calculatedColumnFormula>
    </tableColumn>
    <tableColumn id="41" xr3:uid="{CE989639-A24E-44BE-B98B-9D8EF34F8568}" name="その他_コメント" dataDxfId="1">
      <calculatedColumnFormula>借用願_横浜!G51</calculatedColumnFormula>
    </tableColumn>
    <tableColumn id="42" xr3:uid="{3AA49739-5DF4-42BD-9099-694CE8BC7778}" name="備考" dataDxfId="0">
      <calculatedColumnFormula>借用願_横浜!G53</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 Type="http://schemas.openxmlformats.org/officeDocument/2006/relationships/drawing" Target="../drawings/drawing1.xml"/><Relationship Id="rId21" Type="http://schemas.openxmlformats.org/officeDocument/2006/relationships/ctrlProp" Target="../ctrlProps/ctrlProp16.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2" Type="http://schemas.openxmlformats.org/officeDocument/2006/relationships/printerSettings" Target="../printerSettings/printerSettings1.bin"/><Relationship Id="rId16" Type="http://schemas.openxmlformats.org/officeDocument/2006/relationships/ctrlProp" Target="../ctrlProps/ctrlProp11.xml"/><Relationship Id="rId20" Type="http://schemas.openxmlformats.org/officeDocument/2006/relationships/ctrlProp" Target="../ctrlProps/ctrlProp15.xml"/><Relationship Id="rId29" Type="http://schemas.openxmlformats.org/officeDocument/2006/relationships/ctrlProp" Target="../ctrlProps/ctrlProp24.xml"/><Relationship Id="rId1" Type="http://schemas.openxmlformats.org/officeDocument/2006/relationships/hyperlink" Target="https://common.mguolg.info/wp-content/uploads/y-classroom_list.pdf" TargetMode="External"/><Relationship Id="rId6" Type="http://schemas.openxmlformats.org/officeDocument/2006/relationships/ctrlProp" Target="../ctrlProps/ctrlProp1.xml"/><Relationship Id="rId11" Type="http://schemas.openxmlformats.org/officeDocument/2006/relationships/ctrlProp" Target="../ctrlProps/ctrlProp6.xml"/><Relationship Id="rId24" Type="http://schemas.openxmlformats.org/officeDocument/2006/relationships/ctrlProp" Target="../ctrlProps/ctrlProp19.xml"/><Relationship Id="rId5" Type="http://schemas.openxmlformats.org/officeDocument/2006/relationships/vmlDrawing" Target="../drawings/vmlDrawing2.v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10" Type="http://schemas.openxmlformats.org/officeDocument/2006/relationships/ctrlProp" Target="../ctrlProps/ctrlProp5.xml"/><Relationship Id="rId19" Type="http://schemas.openxmlformats.org/officeDocument/2006/relationships/ctrlProp" Target="../ctrlProps/ctrlProp14.xml"/><Relationship Id="rId31" Type="http://schemas.openxmlformats.org/officeDocument/2006/relationships/ctrlProp" Target="../ctrlProps/ctrlProp26.xml"/><Relationship Id="rId4" Type="http://schemas.openxmlformats.org/officeDocument/2006/relationships/vmlDrawing" Target="../drawings/vmlDrawing1.v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C57"/>
  <sheetViews>
    <sheetView tabSelected="1" zoomScaleNormal="100" zoomScaleSheetLayoutView="100" zoomScalePageLayoutView="115" workbookViewId="0">
      <selection activeCell="AP25" sqref="AP25"/>
    </sheetView>
  </sheetViews>
  <sheetFormatPr defaultColWidth="2.75" defaultRowHeight="13.5" x14ac:dyDescent="0.15"/>
  <cols>
    <col min="1" max="25" width="2.75" style="2"/>
    <col min="26" max="26" width="4.25" style="2" bestFit="1" customWidth="1"/>
    <col min="27" max="27" width="3.75" style="2" bestFit="1" customWidth="1"/>
    <col min="28" max="28" width="2.75" style="2"/>
    <col min="29" max="29" width="3.75" style="2" bestFit="1" customWidth="1"/>
    <col min="30" max="30" width="2.75" style="2"/>
    <col min="31" max="31" width="3.75" style="2" customWidth="1"/>
    <col min="32" max="32" width="3.75" style="2" bestFit="1" customWidth="1"/>
    <col min="33" max="33" width="7.375" style="19" hidden="1" customWidth="1"/>
    <col min="34" max="34" width="17.5" style="2" hidden="1" customWidth="1"/>
    <col min="35" max="35" width="26.125" style="2" hidden="1" customWidth="1"/>
    <col min="36" max="16384" width="2.75" style="2"/>
  </cols>
  <sheetData>
    <row r="1" spans="1:35" ht="14.25" x14ac:dyDescent="0.15">
      <c r="A1" s="7"/>
      <c r="B1" s="7"/>
      <c r="C1" s="7"/>
      <c r="D1" s="7"/>
      <c r="E1" s="7"/>
      <c r="F1" s="7"/>
      <c r="G1" s="8"/>
      <c r="H1" s="8"/>
      <c r="I1" s="8"/>
      <c r="J1" s="8"/>
      <c r="K1" s="8"/>
      <c r="L1" s="8"/>
      <c r="M1" s="8"/>
      <c r="N1" s="8"/>
      <c r="O1" s="8"/>
      <c r="P1" s="8"/>
      <c r="Q1" s="8"/>
      <c r="R1" s="8"/>
      <c r="S1" s="8"/>
      <c r="T1" s="8"/>
      <c r="U1" s="8"/>
      <c r="V1" s="8"/>
      <c r="W1" s="124" t="s">
        <v>50</v>
      </c>
      <c r="X1" s="124"/>
      <c r="Y1" s="124"/>
      <c r="Z1" s="123"/>
      <c r="AA1" s="123"/>
      <c r="AB1" s="29" t="s">
        <v>53</v>
      </c>
      <c r="AC1" s="9"/>
      <c r="AD1" s="29" t="s">
        <v>54</v>
      </c>
      <c r="AE1" s="9"/>
      <c r="AF1" s="29" t="s">
        <v>55</v>
      </c>
      <c r="AG1" s="19" t="str">
        <f>Z1&amp;"/"&amp;AC1&amp;"/"&amp;AE1</f>
        <v>//</v>
      </c>
      <c r="AI1" s="2" t="s">
        <v>60</v>
      </c>
    </row>
    <row r="2" spans="1:35" ht="9" customHeight="1" x14ac:dyDescent="0.15">
      <c r="A2" s="10"/>
      <c r="B2" s="10"/>
      <c r="C2" s="10"/>
      <c r="D2" s="10"/>
      <c r="E2" s="10"/>
      <c r="F2" s="10"/>
      <c r="G2" s="8"/>
      <c r="H2" s="8"/>
      <c r="I2" s="8"/>
      <c r="J2" s="8"/>
      <c r="K2" s="8"/>
      <c r="L2" s="8"/>
      <c r="M2" s="8"/>
      <c r="N2" s="8"/>
      <c r="O2" s="8"/>
      <c r="P2" s="8"/>
      <c r="Q2" s="8"/>
      <c r="R2" s="8"/>
      <c r="S2" s="8"/>
      <c r="T2" s="8"/>
      <c r="U2" s="8"/>
      <c r="V2" s="8"/>
      <c r="W2" s="11"/>
      <c r="X2" s="11"/>
      <c r="Y2" s="11"/>
      <c r="Z2" s="12"/>
      <c r="AA2" s="12"/>
      <c r="AB2" s="12"/>
      <c r="AC2" s="12"/>
      <c r="AD2" s="12"/>
      <c r="AE2" s="12"/>
      <c r="AF2" s="12"/>
    </row>
    <row r="3" spans="1:35" ht="25.5" x14ac:dyDescent="0.15">
      <c r="A3" s="8"/>
      <c r="B3" s="8"/>
      <c r="C3" s="8"/>
      <c r="D3" s="125" t="s">
        <v>2</v>
      </c>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8"/>
      <c r="AF3" s="8"/>
    </row>
    <row r="4" spans="1:35" ht="9" customHeight="1" x14ac:dyDescent="0.15">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row>
    <row r="5" spans="1:35" x14ac:dyDescent="0.15">
      <c r="A5" s="8"/>
      <c r="B5" s="133" t="s">
        <v>3</v>
      </c>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8"/>
    </row>
    <row r="6" spans="1:35" x14ac:dyDescent="0.15">
      <c r="A6" s="8"/>
      <c r="B6" s="134" t="s">
        <v>4</v>
      </c>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8"/>
    </row>
    <row r="7" spans="1:35" ht="9" customHeight="1" x14ac:dyDescent="0.15">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row>
    <row r="8" spans="1:35" x14ac:dyDescent="0.15">
      <c r="A8" s="147" t="s">
        <v>61</v>
      </c>
      <c r="B8" s="147"/>
      <c r="C8" s="147"/>
      <c r="D8" s="147"/>
      <c r="E8" s="147"/>
      <c r="F8" s="147"/>
      <c r="G8" s="147"/>
      <c r="H8" s="147"/>
      <c r="I8" s="147"/>
      <c r="J8" s="147"/>
      <c r="K8" s="147"/>
      <c r="L8" s="147"/>
      <c r="M8" s="147"/>
      <c r="N8" s="147"/>
      <c r="O8" s="147"/>
      <c r="P8" s="147"/>
      <c r="Q8" s="147"/>
      <c r="R8" s="147"/>
      <c r="S8" s="147"/>
      <c r="T8" s="147"/>
      <c r="U8" s="147"/>
      <c r="V8" s="147"/>
      <c r="W8" s="147"/>
      <c r="X8" s="147"/>
      <c r="Y8" s="147"/>
      <c r="Z8" s="147"/>
      <c r="AA8" s="147"/>
      <c r="AB8" s="147"/>
      <c r="AC8" s="147"/>
      <c r="AD8" s="147"/>
      <c r="AE8" s="147"/>
      <c r="AF8" s="147"/>
    </row>
    <row r="9" spans="1:35" ht="9" customHeight="1" thickBot="1" x14ac:dyDescent="0.2">
      <c r="A9" s="8"/>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row>
    <row r="10" spans="1:35" x14ac:dyDescent="0.15">
      <c r="A10" s="130" t="s">
        <v>5</v>
      </c>
      <c r="B10" s="131"/>
      <c r="C10" s="131"/>
      <c r="D10" s="131"/>
      <c r="E10" s="131"/>
      <c r="F10" s="132"/>
      <c r="G10" s="175" t="s">
        <v>7</v>
      </c>
      <c r="H10" s="175"/>
      <c r="I10" s="175"/>
      <c r="J10" s="175"/>
      <c r="K10" s="175"/>
      <c r="L10" s="175"/>
      <c r="M10" s="175"/>
      <c r="N10" s="175"/>
      <c r="O10" s="175"/>
      <c r="P10" s="175"/>
      <c r="Q10" s="175"/>
      <c r="R10" s="175"/>
      <c r="S10" s="175"/>
      <c r="T10" s="175"/>
      <c r="U10" s="175"/>
      <c r="V10" s="175"/>
      <c r="W10" s="175"/>
      <c r="X10" s="175"/>
      <c r="Y10" s="175"/>
      <c r="Z10" s="175"/>
      <c r="AA10" s="175"/>
      <c r="AB10" s="175"/>
      <c r="AC10" s="175"/>
      <c r="AD10" s="175"/>
      <c r="AE10" s="175"/>
      <c r="AF10" s="176"/>
    </row>
    <row r="11" spans="1:35" ht="19.5" customHeight="1" x14ac:dyDescent="0.15">
      <c r="A11" s="85"/>
      <c r="B11" s="86"/>
      <c r="C11" s="86"/>
      <c r="D11" s="86"/>
      <c r="E11" s="86"/>
      <c r="F11" s="87"/>
      <c r="G11" s="152"/>
      <c r="H11" s="152"/>
      <c r="I11" s="152"/>
      <c r="J11" s="152"/>
      <c r="K11" s="152"/>
      <c r="L11" s="152"/>
      <c r="M11" s="152"/>
      <c r="N11" s="152"/>
      <c r="O11" s="152"/>
      <c r="P11" s="152"/>
      <c r="Q11" s="152"/>
      <c r="R11" s="152"/>
      <c r="S11" s="152"/>
      <c r="T11" s="152"/>
      <c r="U11" s="152"/>
      <c r="V11" s="152"/>
      <c r="W11" s="152"/>
      <c r="X11" s="152"/>
      <c r="Y11" s="152"/>
      <c r="Z11" s="152"/>
      <c r="AA11" s="152"/>
      <c r="AB11" s="152"/>
      <c r="AC11" s="152"/>
      <c r="AD11" s="152"/>
      <c r="AE11" s="152"/>
      <c r="AF11" s="153"/>
      <c r="AG11" s="11">
        <f>G11</f>
        <v>0</v>
      </c>
      <c r="AH11" s="8"/>
      <c r="AI11" s="8"/>
    </row>
    <row r="12" spans="1:35" ht="19.5" customHeight="1" x14ac:dyDescent="0.15">
      <c r="A12" s="88"/>
      <c r="B12" s="89"/>
      <c r="C12" s="89"/>
      <c r="D12" s="89"/>
      <c r="E12" s="89"/>
      <c r="F12" s="90"/>
      <c r="G12" s="154"/>
      <c r="H12" s="154"/>
      <c r="I12" s="154"/>
      <c r="J12" s="154"/>
      <c r="K12" s="154"/>
      <c r="L12" s="154"/>
      <c r="M12" s="154"/>
      <c r="N12" s="154"/>
      <c r="O12" s="154"/>
      <c r="P12" s="154"/>
      <c r="Q12" s="154"/>
      <c r="R12" s="154"/>
      <c r="S12" s="154"/>
      <c r="T12" s="154"/>
      <c r="U12" s="154"/>
      <c r="V12" s="154"/>
      <c r="W12" s="154"/>
      <c r="X12" s="154"/>
      <c r="Y12" s="154"/>
      <c r="Z12" s="154"/>
      <c r="AA12" s="154"/>
      <c r="AB12" s="154"/>
      <c r="AC12" s="154"/>
      <c r="AD12" s="154"/>
      <c r="AE12" s="154"/>
      <c r="AF12" s="155"/>
      <c r="AG12" s="11"/>
      <c r="AH12" s="8"/>
      <c r="AI12" s="8"/>
    </row>
    <row r="13" spans="1:35" x14ac:dyDescent="0.15">
      <c r="A13" s="82" t="s">
        <v>6</v>
      </c>
      <c r="B13" s="83"/>
      <c r="C13" s="83"/>
      <c r="D13" s="83"/>
      <c r="E13" s="83"/>
      <c r="F13" s="84"/>
      <c r="G13" s="148" t="s">
        <v>46</v>
      </c>
      <c r="H13" s="149"/>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50"/>
      <c r="AG13" s="11">
        <f>G14</f>
        <v>0</v>
      </c>
      <c r="AH13" s="8"/>
      <c r="AI13" s="8"/>
    </row>
    <row r="14" spans="1:35" ht="9.75" customHeight="1" x14ac:dyDescent="0.15">
      <c r="A14" s="85"/>
      <c r="B14" s="86"/>
      <c r="C14" s="86"/>
      <c r="D14" s="86"/>
      <c r="E14" s="86"/>
      <c r="F14" s="87"/>
      <c r="G14" s="135"/>
      <c r="H14" s="136"/>
      <c r="I14" s="136"/>
      <c r="J14" s="136"/>
      <c r="K14" s="136"/>
      <c r="L14" s="136"/>
      <c r="M14" s="136"/>
      <c r="N14" s="136"/>
      <c r="O14" s="136"/>
      <c r="P14" s="136"/>
      <c r="Q14" s="136"/>
      <c r="R14" s="136"/>
      <c r="S14" s="136"/>
      <c r="T14" s="136"/>
      <c r="U14" s="136"/>
      <c r="V14" s="91" t="s">
        <v>8</v>
      </c>
      <c r="W14" s="91"/>
      <c r="X14" s="91"/>
      <c r="Y14" s="143"/>
      <c r="Z14" s="143"/>
      <c r="AA14" s="143"/>
      <c r="AB14" s="143"/>
      <c r="AC14" s="143"/>
      <c r="AD14" s="143"/>
      <c r="AE14" s="143"/>
      <c r="AF14" s="144"/>
      <c r="AG14" s="11">
        <f>Y14</f>
        <v>0</v>
      </c>
      <c r="AH14" s="8"/>
      <c r="AI14" s="8"/>
    </row>
    <row r="15" spans="1:35" ht="9.75" customHeight="1" x14ac:dyDescent="0.15">
      <c r="A15" s="85"/>
      <c r="B15" s="86"/>
      <c r="C15" s="86"/>
      <c r="D15" s="86"/>
      <c r="E15" s="86"/>
      <c r="F15" s="87"/>
      <c r="G15" s="135"/>
      <c r="H15" s="136"/>
      <c r="I15" s="136"/>
      <c r="J15" s="136"/>
      <c r="K15" s="136"/>
      <c r="L15" s="136"/>
      <c r="M15" s="136"/>
      <c r="N15" s="136"/>
      <c r="O15" s="136"/>
      <c r="P15" s="136"/>
      <c r="Q15" s="136"/>
      <c r="R15" s="136"/>
      <c r="S15" s="136"/>
      <c r="T15" s="136"/>
      <c r="U15" s="136"/>
      <c r="V15" s="142"/>
      <c r="W15" s="142"/>
      <c r="X15" s="142"/>
      <c r="Y15" s="145"/>
      <c r="Z15" s="145"/>
      <c r="AA15" s="145"/>
      <c r="AB15" s="145"/>
      <c r="AC15" s="145"/>
      <c r="AD15" s="145"/>
      <c r="AE15" s="145"/>
      <c r="AF15" s="146"/>
      <c r="AG15" s="11"/>
      <c r="AH15" s="8"/>
      <c r="AI15" s="8"/>
    </row>
    <row r="16" spans="1:35" ht="19.5" customHeight="1" x14ac:dyDescent="0.15">
      <c r="A16" s="88"/>
      <c r="B16" s="89"/>
      <c r="C16" s="89"/>
      <c r="D16" s="89"/>
      <c r="E16" s="89"/>
      <c r="F16" s="90"/>
      <c r="G16" s="137"/>
      <c r="H16" s="138"/>
      <c r="I16" s="138"/>
      <c r="J16" s="138"/>
      <c r="K16" s="138"/>
      <c r="L16" s="138"/>
      <c r="M16" s="138"/>
      <c r="N16" s="138"/>
      <c r="O16" s="138"/>
      <c r="P16" s="138"/>
      <c r="Q16" s="138"/>
      <c r="R16" s="138"/>
      <c r="S16" s="138"/>
      <c r="T16" s="138"/>
      <c r="U16" s="138"/>
      <c r="V16" s="92" t="s">
        <v>9</v>
      </c>
      <c r="W16" s="92"/>
      <c r="X16" s="92"/>
      <c r="Y16" s="139"/>
      <c r="Z16" s="140"/>
      <c r="AA16" s="140"/>
      <c r="AB16" s="140"/>
      <c r="AC16" s="140"/>
      <c r="AD16" s="140"/>
      <c r="AE16" s="140"/>
      <c r="AF16" s="141"/>
      <c r="AG16" s="11">
        <f>Y16</f>
        <v>0</v>
      </c>
      <c r="AH16" s="8"/>
      <c r="AI16" s="8"/>
    </row>
    <row r="17" spans="1:55" x14ac:dyDescent="0.15">
      <c r="A17" s="82" t="s">
        <v>45</v>
      </c>
      <c r="B17" s="83"/>
      <c r="C17" s="83"/>
      <c r="D17" s="83"/>
      <c r="E17" s="83"/>
      <c r="F17" s="84"/>
      <c r="G17" s="177" t="s">
        <v>111</v>
      </c>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50"/>
      <c r="AG17" s="11"/>
      <c r="AH17" s="8"/>
      <c r="AI17" s="8"/>
    </row>
    <row r="18" spans="1:55" ht="18.75" customHeight="1" x14ac:dyDescent="0.15">
      <c r="A18" s="85"/>
      <c r="B18" s="86"/>
      <c r="C18" s="86"/>
      <c r="D18" s="86"/>
      <c r="E18" s="86"/>
      <c r="F18" s="87"/>
      <c r="G18" s="152"/>
      <c r="H18" s="152"/>
      <c r="I18" s="152"/>
      <c r="J18" s="152"/>
      <c r="K18" s="152"/>
      <c r="L18" s="152"/>
      <c r="M18" s="152"/>
      <c r="N18" s="152"/>
      <c r="O18" s="152"/>
      <c r="P18" s="152"/>
      <c r="Q18" s="152"/>
      <c r="R18" s="152"/>
      <c r="S18" s="152"/>
      <c r="T18" s="152"/>
      <c r="U18" s="152"/>
      <c r="V18" s="152"/>
      <c r="W18" s="152"/>
      <c r="X18" s="152"/>
      <c r="Y18" s="152"/>
      <c r="Z18" s="152"/>
      <c r="AA18" s="152"/>
      <c r="AB18" s="152"/>
      <c r="AC18" s="86" t="s">
        <v>112</v>
      </c>
      <c r="AD18" s="86"/>
      <c r="AE18" s="86"/>
      <c r="AF18" s="97"/>
      <c r="AG18" s="11">
        <f>G18</f>
        <v>0</v>
      </c>
      <c r="AH18" s="8"/>
      <c r="AI18" s="8"/>
    </row>
    <row r="19" spans="1:55" ht="18.75" customHeight="1" x14ac:dyDescent="0.15">
      <c r="A19" s="88"/>
      <c r="B19" s="89"/>
      <c r="C19" s="89"/>
      <c r="D19" s="89"/>
      <c r="E19" s="89"/>
      <c r="F19" s="90"/>
      <c r="G19" s="154"/>
      <c r="H19" s="154"/>
      <c r="I19" s="154"/>
      <c r="J19" s="154"/>
      <c r="K19" s="154"/>
      <c r="L19" s="154"/>
      <c r="M19" s="154"/>
      <c r="N19" s="154"/>
      <c r="O19" s="154"/>
      <c r="P19" s="154"/>
      <c r="Q19" s="154"/>
      <c r="R19" s="154"/>
      <c r="S19" s="154"/>
      <c r="T19" s="154"/>
      <c r="U19" s="154"/>
      <c r="V19" s="154"/>
      <c r="W19" s="154"/>
      <c r="X19" s="154"/>
      <c r="Y19" s="154"/>
      <c r="Z19" s="154"/>
      <c r="AA19" s="154"/>
      <c r="AB19" s="154"/>
      <c r="AC19" s="89"/>
      <c r="AD19" s="89"/>
      <c r="AE19" s="89"/>
      <c r="AF19" s="151"/>
      <c r="AG19" s="11"/>
      <c r="AH19" s="8"/>
      <c r="AI19" s="60"/>
    </row>
    <row r="20" spans="1:55" ht="33" customHeight="1" x14ac:dyDescent="0.15">
      <c r="A20" s="85" t="s">
        <v>99</v>
      </c>
      <c r="B20" s="86"/>
      <c r="C20" s="86"/>
      <c r="D20" s="86"/>
      <c r="E20" s="86"/>
      <c r="F20" s="87"/>
      <c r="G20" s="168"/>
      <c r="H20" s="169"/>
      <c r="I20" s="169"/>
      <c r="J20" s="169"/>
      <c r="K20" s="33" t="s">
        <v>0</v>
      </c>
      <c r="L20" s="126"/>
      <c r="M20" s="126"/>
      <c r="N20" s="33" t="s">
        <v>1</v>
      </c>
      <c r="O20" s="126"/>
      <c r="P20" s="126"/>
      <c r="Q20" s="33" t="s">
        <v>10</v>
      </c>
      <c r="R20" s="34" t="s">
        <v>11</v>
      </c>
      <c r="S20" s="127" t="str">
        <f>TEXT(table!H2,"aaa")</f>
        <v>//</v>
      </c>
      <c r="T20" s="127"/>
      <c r="U20" s="35" t="s">
        <v>12</v>
      </c>
      <c r="V20" s="126"/>
      <c r="W20" s="126"/>
      <c r="X20" s="126"/>
      <c r="Y20" s="33" t="s">
        <v>13</v>
      </c>
      <c r="Z20" s="126"/>
      <c r="AA20" s="126"/>
      <c r="AB20" s="126"/>
      <c r="AC20" s="128" t="s">
        <v>14</v>
      </c>
      <c r="AD20" s="128"/>
      <c r="AE20" s="128"/>
      <c r="AF20" s="129"/>
      <c r="AG20" s="11"/>
      <c r="AH20" s="8"/>
      <c r="AI20" s="8"/>
    </row>
    <row r="21" spans="1:55" ht="33" customHeight="1" x14ac:dyDescent="0.15">
      <c r="A21" s="85"/>
      <c r="B21" s="86"/>
      <c r="C21" s="86"/>
      <c r="D21" s="86"/>
      <c r="E21" s="86"/>
      <c r="F21" s="87"/>
      <c r="G21" s="171"/>
      <c r="H21" s="172"/>
      <c r="I21" s="172"/>
      <c r="J21" s="172"/>
      <c r="K21" s="25" t="s">
        <v>0</v>
      </c>
      <c r="L21" s="164"/>
      <c r="M21" s="164"/>
      <c r="N21" s="25" t="s">
        <v>1</v>
      </c>
      <c r="O21" s="164"/>
      <c r="P21" s="164"/>
      <c r="Q21" s="25" t="s">
        <v>10</v>
      </c>
      <c r="R21" s="30" t="s">
        <v>11</v>
      </c>
      <c r="S21" s="167" t="str">
        <f>TEXT(table!J2,"aaa")</f>
        <v>//</v>
      </c>
      <c r="T21" s="167"/>
      <c r="U21" s="31" t="s">
        <v>12</v>
      </c>
      <c r="V21" s="164"/>
      <c r="W21" s="164"/>
      <c r="X21" s="164"/>
      <c r="Y21" s="25" t="s">
        <v>13</v>
      </c>
      <c r="Z21" s="164"/>
      <c r="AA21" s="164"/>
      <c r="AB21" s="164"/>
      <c r="AC21" s="165" t="s">
        <v>15</v>
      </c>
      <c r="AD21" s="165"/>
      <c r="AE21" s="165"/>
      <c r="AF21" s="166"/>
      <c r="AG21" s="11"/>
      <c r="AH21" s="8"/>
      <c r="AI21" s="8"/>
    </row>
    <row r="22" spans="1:55" ht="14.25" customHeight="1" x14ac:dyDescent="0.15">
      <c r="A22" s="85"/>
      <c r="B22" s="86"/>
      <c r="C22" s="86"/>
      <c r="D22" s="86"/>
      <c r="E22" s="86"/>
      <c r="F22" s="87"/>
      <c r="G22" s="161" t="s">
        <v>44</v>
      </c>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3"/>
      <c r="AG22" s="11"/>
      <c r="AH22" s="8"/>
      <c r="AI22" s="8"/>
    </row>
    <row r="23" spans="1:55" ht="21" x14ac:dyDescent="0.15">
      <c r="A23" s="88"/>
      <c r="B23" s="89"/>
      <c r="C23" s="89"/>
      <c r="D23" s="89"/>
      <c r="E23" s="89"/>
      <c r="F23" s="90"/>
      <c r="G23" s="36"/>
      <c r="H23" s="37"/>
      <c r="I23" s="38"/>
      <c r="J23" s="38"/>
      <c r="K23" s="38"/>
      <c r="L23" s="39"/>
      <c r="M23" s="39"/>
      <c r="N23" s="38"/>
      <c r="O23" s="39"/>
      <c r="P23" s="39"/>
      <c r="Q23" s="38"/>
      <c r="R23" s="38"/>
      <c r="S23" s="40"/>
      <c r="T23" s="41"/>
      <c r="U23" s="42"/>
      <c r="V23" s="43"/>
      <c r="W23" s="43"/>
      <c r="X23" s="43"/>
      <c r="Y23" s="41"/>
      <c r="Z23" s="44" t="s">
        <v>101</v>
      </c>
      <c r="AA23" s="45"/>
      <c r="AB23" s="46" t="s">
        <v>100</v>
      </c>
      <c r="AC23" s="47"/>
      <c r="AD23" s="47"/>
      <c r="AE23" s="47"/>
      <c r="AF23" s="48"/>
      <c r="AG23" s="60" t="b">
        <v>0</v>
      </c>
      <c r="AH23" s="8"/>
      <c r="AI23" s="8"/>
    </row>
    <row r="24" spans="1:55" s="8" customFormat="1" ht="14.25" customHeight="1" x14ac:dyDescent="0.15">
      <c r="A24" s="82" t="s">
        <v>16</v>
      </c>
      <c r="B24" s="83"/>
      <c r="C24" s="86"/>
      <c r="D24" s="86"/>
      <c r="E24" s="86"/>
      <c r="F24" s="87"/>
      <c r="G24" s="86"/>
      <c r="H24" s="91" t="s">
        <v>17</v>
      </c>
      <c r="I24" s="91" t="b">
        <v>0</v>
      </c>
      <c r="J24" s="86"/>
      <c r="K24" s="86"/>
      <c r="L24" s="159" t="s">
        <v>18</v>
      </c>
      <c r="M24" s="159"/>
      <c r="N24" s="159"/>
      <c r="O24" s="104" t="s">
        <v>51</v>
      </c>
      <c r="P24" s="101"/>
      <c r="Q24" s="101"/>
      <c r="R24" s="101"/>
      <c r="S24" s="101"/>
      <c r="T24" s="101"/>
      <c r="U24" s="101"/>
      <c r="V24" s="101"/>
      <c r="W24" s="101"/>
      <c r="X24" s="101"/>
      <c r="Y24" s="101"/>
      <c r="Z24" s="101"/>
      <c r="AA24" s="104" t="s">
        <v>12</v>
      </c>
      <c r="AB24" s="104"/>
      <c r="AC24" s="104"/>
      <c r="AD24" s="104"/>
      <c r="AE24" s="104"/>
      <c r="AF24" s="105"/>
      <c r="AG24" s="11" t="b">
        <v>0</v>
      </c>
    </row>
    <row r="25" spans="1:55" s="8" customFormat="1" ht="14.25" customHeight="1" x14ac:dyDescent="0.15">
      <c r="A25" s="88"/>
      <c r="B25" s="89"/>
      <c r="C25" s="89"/>
      <c r="D25" s="89"/>
      <c r="E25" s="89"/>
      <c r="F25" s="90"/>
      <c r="G25" s="89"/>
      <c r="H25" s="92"/>
      <c r="I25" s="92"/>
      <c r="J25" s="89"/>
      <c r="K25" s="89"/>
      <c r="L25" s="160"/>
      <c r="M25" s="160"/>
      <c r="N25" s="160"/>
      <c r="O25" s="156"/>
      <c r="P25" s="158"/>
      <c r="Q25" s="158"/>
      <c r="R25" s="158"/>
      <c r="S25" s="158"/>
      <c r="T25" s="158"/>
      <c r="U25" s="158"/>
      <c r="V25" s="158"/>
      <c r="W25" s="158"/>
      <c r="X25" s="158"/>
      <c r="Y25" s="158"/>
      <c r="Z25" s="158"/>
      <c r="AA25" s="156"/>
      <c r="AB25" s="156"/>
      <c r="AC25" s="156"/>
      <c r="AD25" s="156"/>
      <c r="AE25" s="156"/>
      <c r="AF25" s="157"/>
      <c r="AG25" s="11" t="b">
        <v>0</v>
      </c>
      <c r="AH25" s="8">
        <f>P24</f>
        <v>0</v>
      </c>
    </row>
    <row r="26" spans="1:55" s="8" customFormat="1" ht="14.25" customHeight="1" x14ac:dyDescent="0.15">
      <c r="A26" s="82" t="s">
        <v>21</v>
      </c>
      <c r="B26" s="83"/>
      <c r="C26" s="83"/>
      <c r="D26" s="83"/>
      <c r="E26" s="83"/>
      <c r="F26" s="84"/>
      <c r="G26" s="83"/>
      <c r="H26" s="83" t="s">
        <v>19</v>
      </c>
      <c r="I26" s="83"/>
      <c r="J26" s="83"/>
      <c r="K26" s="173"/>
      <c r="L26" s="173"/>
      <c r="M26" s="173"/>
      <c r="N26" s="173"/>
      <c r="O26" s="178" t="s">
        <v>20</v>
      </c>
      <c r="P26" s="178"/>
      <c r="Q26" s="106"/>
      <c r="R26" s="83"/>
      <c r="S26" s="109" t="s">
        <v>18</v>
      </c>
      <c r="T26" s="109"/>
      <c r="U26" s="109"/>
      <c r="V26" s="109"/>
      <c r="W26" s="108"/>
      <c r="X26" s="108"/>
      <c r="Y26" s="108"/>
      <c r="Z26" s="108"/>
      <c r="AA26" s="108"/>
      <c r="AB26" s="108"/>
      <c r="AC26" s="108"/>
      <c r="AD26" s="178" t="s">
        <v>12</v>
      </c>
      <c r="AE26" s="106"/>
      <c r="AF26" s="107"/>
      <c r="AG26" s="11" t="b">
        <v>0</v>
      </c>
      <c r="AH26" s="8">
        <f>K26</f>
        <v>0</v>
      </c>
      <c r="AN26" s="60"/>
      <c r="AO26" s="60"/>
      <c r="AP26" s="60"/>
      <c r="AQ26" s="60"/>
      <c r="AR26" s="60"/>
      <c r="AS26" s="60"/>
      <c r="AT26" s="60"/>
      <c r="AU26" s="60"/>
      <c r="AV26" s="60"/>
      <c r="AW26" s="60"/>
      <c r="AX26" s="60"/>
      <c r="AY26" s="60"/>
      <c r="AZ26" s="60"/>
      <c r="BA26" s="60"/>
      <c r="BB26" s="60"/>
      <c r="BC26" s="60"/>
    </row>
    <row r="27" spans="1:55" s="8" customFormat="1" ht="13.5" customHeight="1" x14ac:dyDescent="0.15">
      <c r="A27" s="85"/>
      <c r="B27" s="86"/>
      <c r="C27" s="86"/>
      <c r="D27" s="86"/>
      <c r="E27" s="86"/>
      <c r="F27" s="87"/>
      <c r="G27" s="86"/>
      <c r="H27" s="86"/>
      <c r="I27" s="86"/>
      <c r="J27" s="86"/>
      <c r="K27" s="174"/>
      <c r="L27" s="174"/>
      <c r="M27" s="174"/>
      <c r="N27" s="174"/>
      <c r="O27" s="91"/>
      <c r="P27" s="91"/>
      <c r="Q27" s="104"/>
      <c r="R27" s="86"/>
      <c r="S27" s="110"/>
      <c r="T27" s="110"/>
      <c r="U27" s="110"/>
      <c r="V27" s="110"/>
      <c r="W27" s="101"/>
      <c r="X27" s="101"/>
      <c r="Y27" s="101"/>
      <c r="Z27" s="101"/>
      <c r="AA27" s="101"/>
      <c r="AB27" s="101"/>
      <c r="AC27" s="101"/>
      <c r="AD27" s="91"/>
      <c r="AE27" s="104"/>
      <c r="AF27" s="105"/>
      <c r="AG27" s="11" t="b">
        <v>0</v>
      </c>
      <c r="AH27" s="8">
        <f>W26</f>
        <v>0</v>
      </c>
      <c r="AN27" s="60"/>
      <c r="AO27" s="60"/>
      <c r="AP27" s="60"/>
      <c r="AQ27" s="60"/>
      <c r="AR27" s="60"/>
      <c r="AS27" s="60"/>
      <c r="AT27" s="60"/>
      <c r="AU27" s="60"/>
      <c r="AV27" s="60"/>
      <c r="AW27" s="60"/>
      <c r="AX27" s="60"/>
      <c r="AY27" s="60"/>
      <c r="AZ27" s="60"/>
      <c r="BA27" s="60"/>
      <c r="BB27" s="60"/>
      <c r="BC27" s="60"/>
    </row>
    <row r="28" spans="1:55" s="8" customFormat="1" x14ac:dyDescent="0.15">
      <c r="A28" s="88"/>
      <c r="B28" s="89"/>
      <c r="C28" s="89"/>
      <c r="D28" s="89"/>
      <c r="E28" s="89"/>
      <c r="F28" s="90"/>
      <c r="G28" s="99" t="s">
        <v>22</v>
      </c>
      <c r="H28" s="99"/>
      <c r="I28" s="99"/>
      <c r="J28" s="99"/>
      <c r="K28" s="99"/>
      <c r="L28" s="99"/>
      <c r="M28" s="99"/>
      <c r="N28" s="99"/>
      <c r="O28" s="99"/>
      <c r="P28" s="99"/>
      <c r="Q28" s="99"/>
      <c r="R28" s="99"/>
      <c r="S28" s="99"/>
      <c r="T28" s="99"/>
      <c r="U28" s="99"/>
      <c r="V28" s="99"/>
      <c r="W28" s="99"/>
      <c r="X28" s="99"/>
      <c r="Y28" s="99"/>
      <c r="Z28" s="99"/>
      <c r="AA28" s="99"/>
      <c r="AB28" s="99"/>
      <c r="AC28" s="99"/>
      <c r="AD28" s="99"/>
      <c r="AE28" s="99"/>
      <c r="AF28" s="100"/>
      <c r="AG28" s="11"/>
      <c r="AN28" s="60"/>
      <c r="AO28" s="60"/>
      <c r="AP28" s="60"/>
      <c r="AQ28" s="60"/>
      <c r="AR28" s="60"/>
      <c r="AS28" s="60"/>
      <c r="AT28" s="60"/>
      <c r="AU28" s="60"/>
      <c r="AV28" s="60"/>
      <c r="AW28" s="60"/>
      <c r="AX28" s="60"/>
      <c r="AY28" s="60"/>
      <c r="AZ28" s="60"/>
      <c r="BA28" s="60"/>
      <c r="BB28" s="60"/>
      <c r="BC28" s="60"/>
    </row>
    <row r="29" spans="1:55" s="8" customFormat="1" ht="14.25" customHeight="1" x14ac:dyDescent="0.15">
      <c r="A29" s="82" t="s">
        <v>42</v>
      </c>
      <c r="B29" s="83"/>
      <c r="C29" s="83"/>
      <c r="D29" s="83"/>
      <c r="E29" s="83"/>
      <c r="F29" s="84"/>
      <c r="G29" s="170"/>
      <c r="H29" s="178" t="s">
        <v>23</v>
      </c>
      <c r="I29" s="178"/>
      <c r="J29" s="178"/>
      <c r="K29" s="178"/>
      <c r="L29" s="27"/>
      <c r="M29" s="27" t="s">
        <v>109</v>
      </c>
      <c r="N29" s="27"/>
      <c r="R29" s="27"/>
      <c r="S29" s="27"/>
      <c r="T29" s="27"/>
      <c r="U29" s="27"/>
      <c r="V29" s="27"/>
      <c r="W29" s="27"/>
      <c r="X29" s="27"/>
      <c r="Y29" s="27"/>
      <c r="Z29" s="27"/>
      <c r="AA29" s="27"/>
      <c r="AB29" s="27"/>
      <c r="AC29" s="27"/>
      <c r="AD29" s="27"/>
      <c r="AE29" s="27"/>
      <c r="AF29" s="28"/>
      <c r="AG29" s="11" t="b">
        <v>0</v>
      </c>
      <c r="AN29" s="60"/>
      <c r="AO29" s="60"/>
      <c r="AP29" s="60"/>
      <c r="AQ29" s="60"/>
      <c r="AR29" s="60"/>
      <c r="AS29" s="60"/>
      <c r="AT29" s="60"/>
      <c r="AU29" s="60"/>
      <c r="AV29" s="60"/>
      <c r="AW29" s="60"/>
      <c r="AX29" s="60"/>
      <c r="AY29" s="60"/>
      <c r="AZ29" s="60"/>
      <c r="BA29" s="60"/>
      <c r="BB29" s="60"/>
      <c r="BC29" s="60"/>
    </row>
    <row r="30" spans="1:55" s="8" customFormat="1" ht="14.25" customHeight="1" x14ac:dyDescent="0.15">
      <c r="A30" s="85"/>
      <c r="B30" s="86"/>
      <c r="C30" s="86"/>
      <c r="D30" s="86"/>
      <c r="E30" s="86"/>
      <c r="F30" s="87"/>
      <c r="G30" s="115"/>
      <c r="H30" s="91"/>
      <c r="I30" s="91"/>
      <c r="J30" s="91"/>
      <c r="K30" s="91"/>
      <c r="L30" s="20"/>
      <c r="N30" s="62" t="s">
        <v>110</v>
      </c>
      <c r="R30" s="52"/>
      <c r="S30" s="52"/>
      <c r="T30" s="52"/>
      <c r="U30" s="61"/>
      <c r="V30" s="61"/>
      <c r="W30" s="61"/>
      <c r="X30" s="61"/>
      <c r="Y30" s="61"/>
      <c r="Z30" s="61"/>
      <c r="AA30" s="61"/>
      <c r="AB30" s="61"/>
      <c r="AC30" s="61"/>
      <c r="AD30" s="61"/>
      <c r="AE30" s="61"/>
      <c r="AF30" s="53"/>
      <c r="AG30" s="11"/>
      <c r="AM30" s="52"/>
      <c r="AN30" s="60"/>
      <c r="AO30" s="60"/>
      <c r="AP30" s="60"/>
      <c r="AQ30" s="60"/>
      <c r="AR30" s="60"/>
      <c r="AS30" s="60"/>
      <c r="AT30" s="60"/>
      <c r="AU30" s="60"/>
      <c r="AV30" s="60"/>
      <c r="AW30" s="60"/>
      <c r="AX30" s="60"/>
      <c r="AY30" s="60"/>
      <c r="AZ30" s="60"/>
      <c r="BA30" s="60"/>
      <c r="BB30" s="60"/>
      <c r="BC30" s="60"/>
    </row>
    <row r="31" spans="1:55" s="8" customFormat="1" ht="18" customHeight="1" x14ac:dyDescent="0.15">
      <c r="A31" s="85"/>
      <c r="B31" s="86"/>
      <c r="C31" s="86"/>
      <c r="D31" s="86"/>
      <c r="E31" s="86"/>
      <c r="F31" s="87"/>
      <c r="G31" s="86"/>
      <c r="H31" s="86" t="s">
        <v>80</v>
      </c>
      <c r="I31" s="86"/>
      <c r="J31" s="86"/>
      <c r="K31" s="86"/>
      <c r="L31" s="86"/>
      <c r="M31" s="86"/>
      <c r="N31" s="50"/>
      <c r="O31" s="50" t="s">
        <v>104</v>
      </c>
      <c r="P31" s="50"/>
      <c r="Q31" s="56"/>
      <c r="R31" s="102" t="s">
        <v>106</v>
      </c>
      <c r="S31" s="103"/>
      <c r="T31" s="103"/>
      <c r="U31" s="103"/>
      <c r="V31" s="103"/>
      <c r="W31" s="103"/>
      <c r="X31" s="103"/>
      <c r="Y31" s="103"/>
      <c r="Z31" s="103"/>
      <c r="AA31" s="103"/>
      <c r="AB31" s="103"/>
      <c r="AD31" s="61"/>
      <c r="AE31" s="61"/>
      <c r="AF31" s="58"/>
      <c r="AG31" s="11" t="b">
        <v>0</v>
      </c>
      <c r="AH31" s="8" t="str">
        <f>H31</f>
        <v>ワイヤレスマイク　</v>
      </c>
      <c r="AI31" s="8" t="b">
        <v>0</v>
      </c>
      <c r="AM31" s="50"/>
      <c r="AN31" s="51"/>
      <c r="AO31" s="51"/>
      <c r="AP31" s="51"/>
      <c r="AQ31" s="51"/>
      <c r="AR31" s="51"/>
      <c r="AS31" s="51"/>
      <c r="AT31" s="51"/>
      <c r="AU31" s="51"/>
      <c r="AV31" s="51"/>
      <c r="AW31" s="51"/>
      <c r="AX31" s="51"/>
      <c r="AY31" s="51"/>
      <c r="AZ31" s="60"/>
      <c r="BA31" s="60"/>
      <c r="BB31" s="60"/>
      <c r="BC31" s="60"/>
    </row>
    <row r="32" spans="1:55" s="8" customFormat="1" ht="18" customHeight="1" x14ac:dyDescent="0.15">
      <c r="A32" s="85"/>
      <c r="B32" s="86"/>
      <c r="C32" s="86"/>
      <c r="D32" s="86"/>
      <c r="E32" s="86"/>
      <c r="F32" s="87"/>
      <c r="G32" s="86"/>
      <c r="H32" s="86"/>
      <c r="I32" s="86"/>
      <c r="J32" s="86"/>
      <c r="K32" s="86"/>
      <c r="L32" s="86"/>
      <c r="M32" s="86"/>
      <c r="N32" s="50"/>
      <c r="O32" s="50" t="s">
        <v>105</v>
      </c>
      <c r="P32" s="50"/>
      <c r="Q32" s="57"/>
      <c r="R32" s="103"/>
      <c r="S32" s="103"/>
      <c r="T32" s="103"/>
      <c r="U32" s="103"/>
      <c r="V32" s="103"/>
      <c r="W32" s="103"/>
      <c r="X32" s="103"/>
      <c r="Y32" s="103"/>
      <c r="Z32" s="103"/>
      <c r="AA32" s="103"/>
      <c r="AB32" s="103"/>
      <c r="AD32" s="61"/>
      <c r="AE32" s="61"/>
      <c r="AF32" s="59"/>
      <c r="AG32" s="11"/>
      <c r="AI32" s="8" t="b">
        <v>0</v>
      </c>
      <c r="AM32" s="50"/>
      <c r="AN32" s="54"/>
      <c r="AO32" s="54"/>
      <c r="AP32" s="54"/>
      <c r="AQ32" s="54"/>
      <c r="AR32" s="54"/>
      <c r="AS32" s="54"/>
      <c r="AT32" s="54"/>
      <c r="AU32" s="54"/>
      <c r="AV32" s="54"/>
      <c r="AW32" s="54"/>
      <c r="AX32" s="54"/>
      <c r="AY32" s="54"/>
      <c r="AZ32" s="60"/>
      <c r="BA32" s="60"/>
      <c r="BB32" s="60"/>
      <c r="BC32" s="60"/>
    </row>
    <row r="33" spans="1:55" s="8" customFormat="1" ht="14.25" customHeight="1" x14ac:dyDescent="0.15">
      <c r="A33" s="85"/>
      <c r="B33" s="86"/>
      <c r="C33" s="86"/>
      <c r="D33" s="86"/>
      <c r="E33" s="86"/>
      <c r="F33" s="87"/>
      <c r="G33" s="93" t="s">
        <v>25</v>
      </c>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5"/>
      <c r="AG33" s="11"/>
      <c r="AN33" s="55"/>
      <c r="AO33" s="55"/>
      <c r="AP33" s="55"/>
      <c r="AQ33" s="55"/>
      <c r="AR33" s="55"/>
      <c r="AS33" s="55"/>
      <c r="AT33" s="55"/>
      <c r="AU33" s="55"/>
      <c r="AV33" s="55"/>
      <c r="AW33" s="55"/>
      <c r="AX33" s="55"/>
      <c r="AY33" s="55"/>
      <c r="AZ33" s="60"/>
      <c r="BA33" s="60"/>
      <c r="BB33" s="60"/>
      <c r="BC33" s="60"/>
    </row>
    <row r="34" spans="1:55" s="8" customFormat="1" ht="14.25" customHeight="1" x14ac:dyDescent="0.15">
      <c r="A34" s="85"/>
      <c r="B34" s="86"/>
      <c r="C34" s="86"/>
      <c r="D34" s="86"/>
      <c r="E34" s="86"/>
      <c r="F34" s="87"/>
      <c r="G34" s="86"/>
      <c r="H34" s="91" t="s">
        <v>26</v>
      </c>
      <c r="I34" s="91"/>
      <c r="J34" s="91"/>
      <c r="K34" s="91"/>
      <c r="L34" s="96" t="s">
        <v>11</v>
      </c>
      <c r="M34" s="101"/>
      <c r="N34" s="101"/>
      <c r="O34" s="86" t="s">
        <v>27</v>
      </c>
      <c r="P34" s="91" t="s">
        <v>12</v>
      </c>
      <c r="Q34" s="86"/>
      <c r="R34" s="86"/>
      <c r="S34" s="86"/>
      <c r="T34" s="86"/>
      <c r="U34" s="86"/>
      <c r="V34" s="86"/>
      <c r="W34" s="86"/>
      <c r="X34" s="86"/>
      <c r="Y34" s="86"/>
      <c r="Z34" s="86"/>
      <c r="AA34" s="86"/>
      <c r="AB34" s="86"/>
      <c r="AC34" s="86"/>
      <c r="AD34" s="86"/>
      <c r="AE34" s="86"/>
      <c r="AF34" s="97"/>
      <c r="AG34" s="11" t="b">
        <v>0</v>
      </c>
      <c r="AH34" s="8">
        <f>M34</f>
        <v>0</v>
      </c>
      <c r="AN34" s="60"/>
      <c r="AZ34" s="60"/>
      <c r="BA34" s="60"/>
      <c r="BB34" s="60"/>
      <c r="BC34" s="60"/>
    </row>
    <row r="35" spans="1:55" s="8" customFormat="1" ht="14.25" customHeight="1" x14ac:dyDescent="0.15">
      <c r="A35" s="85"/>
      <c r="B35" s="86"/>
      <c r="C35" s="86"/>
      <c r="D35" s="86"/>
      <c r="E35" s="86"/>
      <c r="F35" s="87"/>
      <c r="G35" s="86"/>
      <c r="H35" s="91"/>
      <c r="I35" s="91"/>
      <c r="J35" s="91"/>
      <c r="K35" s="91"/>
      <c r="L35" s="96"/>
      <c r="M35" s="101"/>
      <c r="N35" s="101"/>
      <c r="O35" s="86"/>
      <c r="P35" s="91"/>
      <c r="Q35" s="86"/>
      <c r="R35" s="86"/>
      <c r="S35" s="86"/>
      <c r="T35" s="86"/>
      <c r="U35" s="86"/>
      <c r="V35" s="86"/>
      <c r="W35" s="86"/>
      <c r="X35" s="86"/>
      <c r="Y35" s="86"/>
      <c r="Z35" s="86"/>
      <c r="AA35" s="86"/>
      <c r="AB35" s="86"/>
      <c r="AC35" s="86"/>
      <c r="AD35" s="86"/>
      <c r="AE35" s="86"/>
      <c r="AF35" s="97"/>
      <c r="AG35" s="11"/>
      <c r="AN35" s="60"/>
      <c r="AZ35" s="60"/>
      <c r="BA35" s="60"/>
      <c r="BB35" s="60"/>
      <c r="BC35" s="60"/>
    </row>
    <row r="36" spans="1:55" s="8" customFormat="1" ht="14.25" customHeight="1" x14ac:dyDescent="0.15">
      <c r="A36" s="85"/>
      <c r="B36" s="86"/>
      <c r="C36" s="86"/>
      <c r="D36" s="86"/>
      <c r="E36" s="86"/>
      <c r="F36" s="87"/>
      <c r="G36" s="86"/>
      <c r="H36" s="91" t="s">
        <v>28</v>
      </c>
      <c r="I36" s="91"/>
      <c r="J36" s="91"/>
      <c r="K36" s="91"/>
      <c r="L36" s="91"/>
      <c r="M36" s="91"/>
      <c r="N36" s="91"/>
      <c r="O36" s="91"/>
      <c r="P36" s="91"/>
      <c r="Q36" s="91"/>
      <c r="R36" s="96" t="s">
        <v>29</v>
      </c>
      <c r="S36" s="96"/>
      <c r="T36" s="96"/>
      <c r="U36" s="86"/>
      <c r="V36" s="91" t="s">
        <v>31</v>
      </c>
      <c r="W36" s="91"/>
      <c r="X36" s="86" t="s">
        <v>24</v>
      </c>
      <c r="Y36" s="86"/>
      <c r="Z36" s="91" t="s">
        <v>30</v>
      </c>
      <c r="AA36" s="91"/>
      <c r="AB36" s="91" t="s">
        <v>12</v>
      </c>
      <c r="AC36" s="104"/>
      <c r="AD36" s="104"/>
      <c r="AE36" s="104"/>
      <c r="AF36" s="105"/>
      <c r="AG36" s="11" t="b">
        <v>0</v>
      </c>
      <c r="AH36" s="8" t="b">
        <v>0</v>
      </c>
      <c r="AI36" s="8" t="b">
        <v>0</v>
      </c>
      <c r="AN36" s="60"/>
      <c r="AO36" s="60"/>
      <c r="AP36" s="60"/>
      <c r="AQ36" s="60"/>
      <c r="AR36" s="60"/>
      <c r="AS36" s="60"/>
      <c r="AT36" s="60"/>
      <c r="AU36" s="60"/>
      <c r="AV36" s="60"/>
      <c r="AW36" s="60"/>
      <c r="AX36" s="60"/>
      <c r="AY36" s="60"/>
      <c r="AZ36" s="60"/>
      <c r="BA36" s="60"/>
      <c r="BB36" s="60"/>
      <c r="BC36" s="60"/>
    </row>
    <row r="37" spans="1:55" s="8" customFormat="1" ht="14.25" customHeight="1" x14ac:dyDescent="0.15">
      <c r="A37" s="85"/>
      <c r="B37" s="86"/>
      <c r="C37" s="86"/>
      <c r="D37" s="86"/>
      <c r="E37" s="86"/>
      <c r="F37" s="87"/>
      <c r="G37" s="86"/>
      <c r="H37" s="91"/>
      <c r="I37" s="91"/>
      <c r="J37" s="91"/>
      <c r="K37" s="91"/>
      <c r="L37" s="91"/>
      <c r="M37" s="91"/>
      <c r="N37" s="91"/>
      <c r="O37" s="91"/>
      <c r="P37" s="91"/>
      <c r="Q37" s="91"/>
      <c r="R37" s="96"/>
      <c r="S37" s="96"/>
      <c r="T37" s="96"/>
      <c r="U37" s="86"/>
      <c r="V37" s="91"/>
      <c r="W37" s="91"/>
      <c r="X37" s="86"/>
      <c r="Y37" s="86"/>
      <c r="Z37" s="91"/>
      <c r="AA37" s="91"/>
      <c r="AB37" s="91"/>
      <c r="AC37" s="104"/>
      <c r="AD37" s="104"/>
      <c r="AE37" s="104"/>
      <c r="AF37" s="105"/>
      <c r="AG37" s="11"/>
      <c r="AN37" s="60"/>
      <c r="AO37" s="60"/>
      <c r="AP37" s="60"/>
      <c r="AQ37" s="60"/>
      <c r="AR37" s="60"/>
      <c r="AS37" s="60"/>
      <c r="AT37" s="60"/>
      <c r="AU37" s="60"/>
      <c r="AV37" s="60"/>
      <c r="AW37" s="60"/>
      <c r="AX37" s="60"/>
      <c r="AY37" s="60"/>
      <c r="AZ37" s="60"/>
      <c r="BA37" s="60"/>
      <c r="BB37" s="60"/>
      <c r="BC37" s="60"/>
    </row>
    <row r="38" spans="1:55" s="8" customFormat="1" ht="14.25" customHeight="1" x14ac:dyDescent="0.15">
      <c r="A38" s="85"/>
      <c r="B38" s="86"/>
      <c r="C38" s="86"/>
      <c r="D38" s="86"/>
      <c r="E38" s="86"/>
      <c r="F38" s="87"/>
      <c r="G38" s="115"/>
      <c r="H38" s="91" t="s">
        <v>32</v>
      </c>
      <c r="I38" s="91"/>
      <c r="J38" s="91"/>
      <c r="K38" s="91"/>
      <c r="L38" s="91"/>
      <c r="M38" s="96" t="s">
        <v>11</v>
      </c>
      <c r="N38" s="86"/>
      <c r="O38" s="91" t="s">
        <v>33</v>
      </c>
      <c r="P38" s="91"/>
      <c r="Q38" s="111"/>
      <c r="R38" s="111"/>
      <c r="S38" s="86" t="s">
        <v>27</v>
      </c>
      <c r="T38" s="86" t="s">
        <v>24</v>
      </c>
      <c r="U38" s="86"/>
      <c r="V38" s="91" t="s">
        <v>59</v>
      </c>
      <c r="W38" s="91"/>
      <c r="X38" s="111"/>
      <c r="Y38" s="111"/>
      <c r="Z38" s="86" t="s">
        <v>27</v>
      </c>
      <c r="AA38" s="91" t="s">
        <v>12</v>
      </c>
      <c r="AB38" s="104"/>
      <c r="AC38" s="104"/>
      <c r="AD38" s="104"/>
      <c r="AE38" s="104"/>
      <c r="AF38" s="105"/>
      <c r="AG38" s="11" t="b">
        <v>0</v>
      </c>
      <c r="AH38" s="8" t="b">
        <v>0</v>
      </c>
      <c r="AI38" s="8" t="b">
        <v>0</v>
      </c>
    </row>
    <row r="39" spans="1:55" s="8" customFormat="1" ht="14.25" customHeight="1" x14ac:dyDescent="0.15">
      <c r="A39" s="85"/>
      <c r="B39" s="86"/>
      <c r="C39" s="86"/>
      <c r="D39" s="86"/>
      <c r="E39" s="86"/>
      <c r="F39" s="87"/>
      <c r="G39" s="115"/>
      <c r="H39" s="91"/>
      <c r="I39" s="91"/>
      <c r="J39" s="91"/>
      <c r="K39" s="91"/>
      <c r="L39" s="91"/>
      <c r="M39" s="96"/>
      <c r="N39" s="86"/>
      <c r="O39" s="91"/>
      <c r="P39" s="91"/>
      <c r="Q39" s="111"/>
      <c r="R39" s="111"/>
      <c r="S39" s="86"/>
      <c r="T39" s="86"/>
      <c r="U39" s="86"/>
      <c r="V39" s="91"/>
      <c r="W39" s="91"/>
      <c r="X39" s="111"/>
      <c r="Y39" s="111"/>
      <c r="Z39" s="86"/>
      <c r="AA39" s="91"/>
      <c r="AB39" s="104"/>
      <c r="AC39" s="104"/>
      <c r="AD39" s="104"/>
      <c r="AE39" s="104"/>
      <c r="AF39" s="105"/>
      <c r="AG39" s="11"/>
      <c r="AH39" s="8">
        <f>Q38</f>
        <v>0</v>
      </c>
      <c r="AI39" s="8">
        <f>X38</f>
        <v>0</v>
      </c>
    </row>
    <row r="40" spans="1:55" s="8" customFormat="1" ht="14.25" customHeight="1" x14ac:dyDescent="0.15">
      <c r="A40" s="85"/>
      <c r="B40" s="86"/>
      <c r="C40" s="86"/>
      <c r="D40" s="86"/>
      <c r="E40" s="86"/>
      <c r="F40" s="87"/>
      <c r="G40" s="115"/>
      <c r="H40" s="91" t="s">
        <v>39</v>
      </c>
      <c r="I40" s="91"/>
      <c r="J40" s="91"/>
      <c r="K40" s="91"/>
      <c r="L40" s="91"/>
      <c r="M40" s="96" t="s">
        <v>11</v>
      </c>
      <c r="N40" s="111"/>
      <c r="O40" s="111"/>
      <c r="P40" s="104" t="s">
        <v>52</v>
      </c>
      <c r="Q40" s="91" t="s">
        <v>12</v>
      </c>
      <c r="R40" s="118"/>
      <c r="S40" s="118"/>
      <c r="T40" s="118"/>
      <c r="U40" s="118"/>
      <c r="V40" s="118"/>
      <c r="W40" s="118"/>
      <c r="X40" s="118"/>
      <c r="Y40" s="118"/>
      <c r="Z40" s="118"/>
      <c r="AA40" s="118"/>
      <c r="AB40" s="118"/>
      <c r="AC40" s="118"/>
      <c r="AD40" s="118"/>
      <c r="AE40" s="118"/>
      <c r="AF40" s="119"/>
      <c r="AG40" s="11" t="b">
        <v>0</v>
      </c>
      <c r="AH40" s="8">
        <f>N40</f>
        <v>0</v>
      </c>
    </row>
    <row r="41" spans="1:55" s="8" customFormat="1" ht="14.25" customHeight="1" x14ac:dyDescent="0.15">
      <c r="A41" s="85"/>
      <c r="B41" s="86"/>
      <c r="C41" s="86"/>
      <c r="D41" s="86"/>
      <c r="E41" s="86"/>
      <c r="F41" s="87"/>
      <c r="G41" s="115"/>
      <c r="H41" s="91"/>
      <c r="I41" s="91"/>
      <c r="J41" s="91"/>
      <c r="K41" s="91"/>
      <c r="L41" s="91"/>
      <c r="M41" s="96"/>
      <c r="N41" s="111"/>
      <c r="O41" s="111"/>
      <c r="P41" s="104"/>
      <c r="Q41" s="91"/>
      <c r="R41" s="118"/>
      <c r="S41" s="118"/>
      <c r="T41" s="118"/>
      <c r="U41" s="118"/>
      <c r="V41" s="118"/>
      <c r="W41" s="118"/>
      <c r="X41" s="118"/>
      <c r="Y41" s="118"/>
      <c r="Z41" s="118"/>
      <c r="AA41" s="118"/>
      <c r="AB41" s="118"/>
      <c r="AC41" s="118"/>
      <c r="AD41" s="118"/>
      <c r="AE41" s="118"/>
      <c r="AF41" s="119"/>
      <c r="AG41" s="11"/>
    </row>
    <row r="42" spans="1:55" s="8" customFormat="1" ht="14.25" customHeight="1" x14ac:dyDescent="0.15">
      <c r="A42" s="85"/>
      <c r="B42" s="86"/>
      <c r="C42" s="86"/>
      <c r="D42" s="86"/>
      <c r="E42" s="86"/>
      <c r="F42" s="87"/>
      <c r="G42" s="18"/>
      <c r="H42" s="49" t="s">
        <v>103</v>
      </c>
      <c r="I42" s="22"/>
      <c r="J42" s="22"/>
      <c r="K42" s="22"/>
      <c r="L42" s="22"/>
      <c r="M42" s="32"/>
      <c r="N42" s="26"/>
      <c r="O42" s="26"/>
      <c r="P42" s="21"/>
      <c r="Q42" s="22"/>
      <c r="R42" s="23"/>
      <c r="S42" s="23"/>
      <c r="T42" s="23"/>
      <c r="U42" s="23"/>
      <c r="V42" s="23"/>
      <c r="W42" s="23"/>
      <c r="X42" s="23"/>
      <c r="Y42" s="23"/>
      <c r="Z42" s="23"/>
      <c r="AA42" s="23"/>
      <c r="AB42" s="23"/>
      <c r="AC42" s="23"/>
      <c r="AD42" s="23"/>
      <c r="AE42" s="23"/>
      <c r="AF42" s="24"/>
      <c r="AG42" s="11"/>
    </row>
    <row r="43" spans="1:55" s="8" customFormat="1" ht="16.5" customHeight="1" x14ac:dyDescent="0.15">
      <c r="A43" s="85"/>
      <c r="B43" s="86"/>
      <c r="C43" s="86"/>
      <c r="D43" s="86"/>
      <c r="E43" s="86"/>
      <c r="F43" s="87"/>
      <c r="G43" s="86"/>
      <c r="H43" s="91" t="s">
        <v>34</v>
      </c>
      <c r="I43" s="91"/>
      <c r="J43" s="91"/>
      <c r="K43" s="91"/>
      <c r="L43" s="91"/>
      <c r="M43" s="91"/>
      <c r="N43" s="91"/>
      <c r="O43" s="86"/>
      <c r="P43" s="91" t="s">
        <v>35</v>
      </c>
      <c r="Q43" s="91"/>
      <c r="R43" s="91"/>
      <c r="S43" s="91"/>
      <c r="T43" s="91"/>
      <c r="U43" s="91"/>
      <c r="V43" s="91"/>
      <c r="W43" s="86"/>
      <c r="X43" s="91" t="s">
        <v>56</v>
      </c>
      <c r="Y43" s="91"/>
      <c r="Z43" s="91"/>
      <c r="AA43" s="91"/>
      <c r="AB43" s="91"/>
      <c r="AC43" s="91"/>
      <c r="AD43" s="91"/>
      <c r="AE43" s="91"/>
      <c r="AF43" s="98"/>
      <c r="AG43" s="11" t="b">
        <v>0</v>
      </c>
      <c r="AH43" s="8" t="b">
        <v>0</v>
      </c>
      <c r="AI43" s="8" t="b">
        <v>0</v>
      </c>
    </row>
    <row r="44" spans="1:55" s="8" customFormat="1" x14ac:dyDescent="0.15">
      <c r="A44" s="85"/>
      <c r="B44" s="86"/>
      <c r="C44" s="86"/>
      <c r="D44" s="86"/>
      <c r="E44" s="86"/>
      <c r="F44" s="87"/>
      <c r="G44" s="86"/>
      <c r="H44" s="91"/>
      <c r="I44" s="91"/>
      <c r="J44" s="91"/>
      <c r="K44" s="91"/>
      <c r="L44" s="91"/>
      <c r="M44" s="91"/>
      <c r="N44" s="91"/>
      <c r="O44" s="86"/>
      <c r="P44" s="91" t="s">
        <v>36</v>
      </c>
      <c r="Q44" s="91"/>
      <c r="R44" s="91"/>
      <c r="S44" s="91"/>
      <c r="T44" s="91"/>
      <c r="U44" s="91"/>
      <c r="V44" s="91"/>
      <c r="W44" s="86"/>
      <c r="X44" s="91"/>
      <c r="Y44" s="91"/>
      <c r="Z44" s="91"/>
      <c r="AA44" s="91"/>
      <c r="AB44" s="91"/>
      <c r="AC44" s="91"/>
      <c r="AD44" s="91"/>
      <c r="AE44" s="91"/>
      <c r="AF44" s="98"/>
      <c r="AG44" s="11"/>
    </row>
    <row r="45" spans="1:55" s="8" customFormat="1" ht="12.75" customHeight="1" x14ac:dyDescent="0.15">
      <c r="A45" s="85"/>
      <c r="B45" s="86"/>
      <c r="C45" s="86"/>
      <c r="D45" s="86"/>
      <c r="E45" s="86"/>
      <c r="F45" s="87"/>
      <c r="G45" s="86"/>
      <c r="H45" s="91" t="s">
        <v>37</v>
      </c>
      <c r="I45" s="91"/>
      <c r="J45" s="91"/>
      <c r="K45" s="91"/>
      <c r="L45" s="91"/>
      <c r="M45" s="91"/>
      <c r="N45" s="91"/>
      <c r="O45" s="91"/>
      <c r="P45" s="91"/>
      <c r="Q45" s="91"/>
      <c r="R45" s="91"/>
      <c r="S45" s="91"/>
      <c r="T45" s="86"/>
      <c r="U45" s="91" t="s">
        <v>38</v>
      </c>
      <c r="V45" s="91"/>
      <c r="W45" s="91"/>
      <c r="X45" s="91"/>
      <c r="Y45" s="91"/>
      <c r="Z45" s="91"/>
      <c r="AA45" s="91"/>
      <c r="AB45" s="91"/>
      <c r="AC45" s="91"/>
      <c r="AD45" s="91"/>
      <c r="AE45" s="91"/>
      <c r="AF45" s="98"/>
      <c r="AG45" s="11" t="b">
        <v>0</v>
      </c>
      <c r="AH45" s="8" t="b">
        <v>0</v>
      </c>
    </row>
    <row r="46" spans="1:55" s="8" customFormat="1" ht="12.75" customHeight="1" x14ac:dyDescent="0.15">
      <c r="A46" s="85"/>
      <c r="B46" s="86"/>
      <c r="C46" s="86"/>
      <c r="D46" s="86"/>
      <c r="E46" s="86"/>
      <c r="F46" s="87"/>
      <c r="G46" s="86"/>
      <c r="H46" s="91"/>
      <c r="I46" s="91"/>
      <c r="J46" s="91"/>
      <c r="K46" s="91"/>
      <c r="L46" s="91"/>
      <c r="M46" s="91"/>
      <c r="N46" s="91"/>
      <c r="O46" s="91"/>
      <c r="P46" s="91"/>
      <c r="Q46" s="91"/>
      <c r="R46" s="91"/>
      <c r="S46" s="91"/>
      <c r="T46" s="86"/>
      <c r="U46" s="91"/>
      <c r="V46" s="91"/>
      <c r="W46" s="91"/>
      <c r="X46" s="91"/>
      <c r="Y46" s="91"/>
      <c r="Z46" s="91"/>
      <c r="AA46" s="91"/>
      <c r="AB46" s="91"/>
      <c r="AC46" s="91"/>
      <c r="AD46" s="91"/>
      <c r="AE46" s="91"/>
      <c r="AF46" s="98"/>
      <c r="AG46" s="11"/>
      <c r="AO46" s="14"/>
      <c r="AP46" s="14"/>
      <c r="AQ46" s="14"/>
      <c r="AR46" s="14"/>
      <c r="AS46" s="14"/>
      <c r="AT46" s="14"/>
    </row>
    <row r="47" spans="1:55" s="8" customFormat="1" ht="12.75" customHeight="1" x14ac:dyDescent="0.15">
      <c r="A47" s="85"/>
      <c r="B47" s="86"/>
      <c r="C47" s="86"/>
      <c r="D47" s="86"/>
      <c r="E47" s="86"/>
      <c r="F47" s="87"/>
      <c r="G47" s="86"/>
      <c r="H47" s="91" t="s">
        <v>40</v>
      </c>
      <c r="I47" s="91"/>
      <c r="J47" s="91"/>
      <c r="K47" s="91"/>
      <c r="L47" s="91"/>
      <c r="M47" s="91"/>
      <c r="N47" s="91"/>
      <c r="O47" s="86"/>
      <c r="P47" s="91" t="s">
        <v>47</v>
      </c>
      <c r="Q47" s="91"/>
      <c r="R47" s="91"/>
      <c r="S47" s="91"/>
      <c r="T47" s="91"/>
      <c r="U47" s="91"/>
      <c r="V47" s="91"/>
      <c r="W47" s="86"/>
      <c r="X47" s="91" t="s">
        <v>48</v>
      </c>
      <c r="Y47" s="91"/>
      <c r="Z47" s="91"/>
      <c r="AA47" s="91"/>
      <c r="AB47" s="91"/>
      <c r="AC47" s="91"/>
      <c r="AD47" s="91"/>
      <c r="AE47" s="91"/>
      <c r="AF47" s="98"/>
      <c r="AG47" s="11" t="b">
        <v>0</v>
      </c>
      <c r="AH47" s="8" t="b">
        <v>0</v>
      </c>
      <c r="AI47" s="8" t="b">
        <v>0</v>
      </c>
      <c r="AN47" s="14"/>
      <c r="AO47" s="14"/>
      <c r="AP47" s="14"/>
      <c r="AQ47" s="14"/>
      <c r="AR47" s="14"/>
      <c r="AS47" s="14"/>
      <c r="AT47" s="14"/>
    </row>
    <row r="48" spans="1:55" s="8" customFormat="1" ht="12.75" customHeight="1" x14ac:dyDescent="0.15">
      <c r="A48" s="85"/>
      <c r="B48" s="86"/>
      <c r="C48" s="86"/>
      <c r="D48" s="86"/>
      <c r="E48" s="86"/>
      <c r="F48" s="87"/>
      <c r="G48" s="86"/>
      <c r="H48" s="91"/>
      <c r="I48" s="91"/>
      <c r="J48" s="91"/>
      <c r="K48" s="91"/>
      <c r="L48" s="91"/>
      <c r="M48" s="91"/>
      <c r="N48" s="91"/>
      <c r="O48" s="86"/>
      <c r="P48" s="91"/>
      <c r="Q48" s="91"/>
      <c r="R48" s="91"/>
      <c r="S48" s="91"/>
      <c r="T48" s="91"/>
      <c r="U48" s="91"/>
      <c r="V48" s="91"/>
      <c r="W48" s="86"/>
      <c r="X48" s="91"/>
      <c r="Y48" s="91"/>
      <c r="Z48" s="91"/>
      <c r="AA48" s="91"/>
      <c r="AB48" s="91"/>
      <c r="AC48" s="91"/>
      <c r="AD48" s="91"/>
      <c r="AE48" s="91"/>
      <c r="AF48" s="98"/>
      <c r="AG48" s="11"/>
    </row>
    <row r="49" spans="1:33" s="8" customFormat="1" ht="14.25" customHeight="1" x14ac:dyDescent="0.15">
      <c r="A49" s="85"/>
      <c r="B49" s="86"/>
      <c r="C49" s="86"/>
      <c r="D49" s="86"/>
      <c r="E49" s="86"/>
      <c r="F49" s="87"/>
      <c r="G49" s="120" t="s">
        <v>49</v>
      </c>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c r="AE49" s="121"/>
      <c r="AF49" s="122"/>
      <c r="AG49" s="11"/>
    </row>
    <row r="50" spans="1:33" s="8" customFormat="1" x14ac:dyDescent="0.15">
      <c r="A50" s="85"/>
      <c r="B50" s="86"/>
      <c r="C50" s="86"/>
      <c r="D50" s="86"/>
      <c r="E50" s="86"/>
      <c r="F50" s="87"/>
      <c r="G50" s="13"/>
      <c r="H50" s="116" t="s">
        <v>41</v>
      </c>
      <c r="I50" s="116"/>
      <c r="J50" s="116"/>
      <c r="K50" s="116"/>
      <c r="L50" s="116"/>
      <c r="M50" s="116"/>
      <c r="N50" s="116"/>
      <c r="O50" s="116"/>
      <c r="P50" s="116"/>
      <c r="Q50" s="116"/>
      <c r="R50" s="116"/>
      <c r="S50" s="116"/>
      <c r="T50" s="116"/>
      <c r="U50" s="116"/>
      <c r="V50" s="116"/>
      <c r="W50" s="116"/>
      <c r="X50" s="116"/>
      <c r="Y50" s="116"/>
      <c r="Z50" s="116"/>
      <c r="AA50" s="116"/>
      <c r="AB50" s="116"/>
      <c r="AC50" s="116"/>
      <c r="AD50" s="116"/>
      <c r="AE50" s="116"/>
      <c r="AF50" s="117"/>
      <c r="AG50" s="11" t="b">
        <v>0</v>
      </c>
    </row>
    <row r="51" spans="1:33" s="8" customFormat="1" ht="14.25" customHeight="1" x14ac:dyDescent="0.15">
      <c r="A51" s="85"/>
      <c r="B51" s="86"/>
      <c r="C51" s="86"/>
      <c r="D51" s="86"/>
      <c r="E51" s="86"/>
      <c r="F51" s="87"/>
      <c r="G51" s="78"/>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5"/>
      <c r="AG51" s="11">
        <f>G51</f>
        <v>0</v>
      </c>
    </row>
    <row r="52" spans="1:33" s="8" customFormat="1" ht="14.25" customHeight="1" x14ac:dyDescent="0.15">
      <c r="A52" s="88"/>
      <c r="B52" s="89"/>
      <c r="C52" s="89"/>
      <c r="D52" s="89"/>
      <c r="E52" s="89"/>
      <c r="F52" s="90"/>
      <c r="G52" s="79"/>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1"/>
      <c r="AG52" s="11"/>
    </row>
    <row r="53" spans="1:33" s="8" customFormat="1" ht="20.25" customHeight="1" x14ac:dyDescent="0.15">
      <c r="A53" s="85" t="s">
        <v>43</v>
      </c>
      <c r="B53" s="86"/>
      <c r="C53" s="86"/>
      <c r="D53" s="86"/>
      <c r="E53" s="86"/>
      <c r="F53" s="87"/>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5"/>
      <c r="AG53" s="11">
        <f>G53</f>
        <v>0</v>
      </c>
    </row>
    <row r="54" spans="1:33" s="8" customFormat="1" ht="20.25" customHeight="1" thickBot="1" x14ac:dyDescent="0.2">
      <c r="A54" s="112"/>
      <c r="B54" s="113"/>
      <c r="C54" s="113"/>
      <c r="D54" s="113"/>
      <c r="E54" s="113"/>
      <c r="F54" s="114"/>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7"/>
      <c r="AG54" s="11"/>
    </row>
    <row r="55" spans="1:33" ht="24.75" customHeight="1" x14ac:dyDescent="0.15">
      <c r="A55" s="3"/>
      <c r="B55" s="3"/>
      <c r="C55" s="3"/>
      <c r="D55" s="3"/>
      <c r="E55" s="3"/>
      <c r="F55" s="3"/>
      <c r="G55" s="4"/>
      <c r="H55" s="5"/>
      <c r="I55" s="5"/>
      <c r="J55" s="5"/>
      <c r="K55" s="5"/>
      <c r="L55" s="5"/>
      <c r="M55" s="5"/>
      <c r="N55" s="5"/>
      <c r="O55" s="5"/>
      <c r="P55" s="5"/>
      <c r="Q55" s="5"/>
      <c r="R55" s="5"/>
      <c r="S55" s="5"/>
      <c r="T55" s="6"/>
      <c r="U55" s="6"/>
      <c r="V55" s="6"/>
      <c r="W55" s="6"/>
      <c r="X55" s="6"/>
      <c r="Y55" s="6"/>
      <c r="Z55" s="6"/>
      <c r="AA55" s="6"/>
      <c r="AB55" s="6"/>
      <c r="AC55" s="6"/>
      <c r="AD55" s="6"/>
      <c r="AE55" s="6"/>
      <c r="AF55" s="6"/>
    </row>
    <row r="56" spans="1:33" x14ac:dyDescent="0.15">
      <c r="G56" s="1"/>
      <c r="H56" s="1"/>
      <c r="I56" s="1"/>
      <c r="J56" s="1"/>
      <c r="K56" s="1"/>
      <c r="L56" s="1"/>
      <c r="M56" s="1"/>
      <c r="N56" s="1"/>
      <c r="O56" s="1"/>
      <c r="P56" s="1"/>
      <c r="Q56" s="1"/>
      <c r="R56" s="1"/>
      <c r="S56" s="1"/>
      <c r="T56" s="1"/>
      <c r="U56" s="1"/>
      <c r="V56" s="1"/>
      <c r="W56" s="1"/>
      <c r="X56" s="1"/>
    </row>
    <row r="57" spans="1:33" x14ac:dyDescent="0.15">
      <c r="G57" s="1"/>
      <c r="H57" s="1"/>
      <c r="I57" s="1"/>
      <c r="J57" s="1"/>
      <c r="K57" s="1"/>
      <c r="L57" s="1"/>
      <c r="M57" s="1"/>
      <c r="N57" s="1"/>
      <c r="O57" s="1"/>
      <c r="P57" s="1"/>
      <c r="Q57" s="1"/>
      <c r="R57" s="1"/>
      <c r="S57" s="1"/>
      <c r="T57" s="1"/>
      <c r="U57" s="1"/>
      <c r="V57" s="1"/>
      <c r="W57" s="1"/>
      <c r="X57" s="1"/>
    </row>
  </sheetData>
  <sheetProtection sheet="1" selectLockedCells="1"/>
  <mergeCells count="126">
    <mergeCell ref="G29:G30"/>
    <mergeCell ref="G21:J21"/>
    <mergeCell ref="Z21:AB21"/>
    <mergeCell ref="V21:X21"/>
    <mergeCell ref="G26:G27"/>
    <mergeCell ref="H26:J27"/>
    <mergeCell ref="K26:N27"/>
    <mergeCell ref="Q26:Q27"/>
    <mergeCell ref="G10:AF10"/>
    <mergeCell ref="G18:AB19"/>
    <mergeCell ref="G17:AF17"/>
    <mergeCell ref="AD26:AD27"/>
    <mergeCell ref="O26:P27"/>
    <mergeCell ref="R26:R27"/>
    <mergeCell ref="H29:K30"/>
    <mergeCell ref="A20:F23"/>
    <mergeCell ref="AA24:AA25"/>
    <mergeCell ref="AB24:AF25"/>
    <mergeCell ref="P24:Z25"/>
    <mergeCell ref="L24:N25"/>
    <mergeCell ref="G22:AF22"/>
    <mergeCell ref="O21:P21"/>
    <mergeCell ref="L21:M21"/>
    <mergeCell ref="AC21:AF21"/>
    <mergeCell ref="S21:T21"/>
    <mergeCell ref="G20:J20"/>
    <mergeCell ref="O24:O25"/>
    <mergeCell ref="Z1:AA1"/>
    <mergeCell ref="W1:Y1"/>
    <mergeCell ref="D3:AD3"/>
    <mergeCell ref="Z20:AB20"/>
    <mergeCell ref="V20:X20"/>
    <mergeCell ref="S20:T20"/>
    <mergeCell ref="O20:P20"/>
    <mergeCell ref="L20:M20"/>
    <mergeCell ref="AC20:AF20"/>
    <mergeCell ref="A10:F12"/>
    <mergeCell ref="A13:F16"/>
    <mergeCell ref="B5:AE5"/>
    <mergeCell ref="B6:AE6"/>
    <mergeCell ref="G14:U16"/>
    <mergeCell ref="V16:X16"/>
    <mergeCell ref="Y16:AF16"/>
    <mergeCell ref="V14:X15"/>
    <mergeCell ref="Y14:AF15"/>
    <mergeCell ref="A17:F19"/>
    <mergeCell ref="AC18:AD19"/>
    <mergeCell ref="A8:AF8"/>
    <mergeCell ref="G13:AF13"/>
    <mergeCell ref="AE18:AF19"/>
    <mergeCell ref="G11:AF12"/>
    <mergeCell ref="A53:F54"/>
    <mergeCell ref="W47:W48"/>
    <mergeCell ref="W43:W44"/>
    <mergeCell ref="R36:T37"/>
    <mergeCell ref="AA38:AA39"/>
    <mergeCell ref="Z38:Z39"/>
    <mergeCell ref="V38:W39"/>
    <mergeCell ref="G45:G46"/>
    <mergeCell ref="G47:G48"/>
    <mergeCell ref="O43:O44"/>
    <mergeCell ref="G36:G37"/>
    <mergeCell ref="G38:G39"/>
    <mergeCell ref="G43:G44"/>
    <mergeCell ref="G40:G41"/>
    <mergeCell ref="U38:U39"/>
    <mergeCell ref="T38:T39"/>
    <mergeCell ref="P44:V44"/>
    <mergeCell ref="P43:V43"/>
    <mergeCell ref="H50:AF50"/>
    <mergeCell ref="H38:L39"/>
    <mergeCell ref="H40:L41"/>
    <mergeCell ref="R40:AF41"/>
    <mergeCell ref="V36:W37"/>
    <mergeCell ref="G49:AF49"/>
    <mergeCell ref="X43:AF44"/>
    <mergeCell ref="O38:P39"/>
    <mergeCell ref="N38:N39"/>
    <mergeCell ref="H43:N44"/>
    <mergeCell ref="P40:P41"/>
    <mergeCell ref="AC36:AF37"/>
    <mergeCell ref="AE26:AF27"/>
    <mergeCell ref="W26:AC27"/>
    <mergeCell ref="S26:V27"/>
    <mergeCell ref="N40:O41"/>
    <mergeCell ref="Q38:R39"/>
    <mergeCell ref="X38:Y39"/>
    <mergeCell ref="AB38:AF39"/>
    <mergeCell ref="S38:S39"/>
    <mergeCell ref="G31:G32"/>
    <mergeCell ref="P34:P35"/>
    <mergeCell ref="H31:M32"/>
    <mergeCell ref="O34:O35"/>
    <mergeCell ref="M34:N35"/>
    <mergeCell ref="L34:L35"/>
    <mergeCell ref="G34:G35"/>
    <mergeCell ref="R31:AB32"/>
    <mergeCell ref="AB36:AB37"/>
    <mergeCell ref="Y36:Y37"/>
    <mergeCell ref="X36:X37"/>
    <mergeCell ref="U36:U37"/>
    <mergeCell ref="Z36:AA37"/>
    <mergeCell ref="G53:AF54"/>
    <mergeCell ref="G51:AF52"/>
    <mergeCell ref="A26:F28"/>
    <mergeCell ref="J24:J25"/>
    <mergeCell ref="A24:F25"/>
    <mergeCell ref="H24:I25"/>
    <mergeCell ref="G24:G25"/>
    <mergeCell ref="K24:K25"/>
    <mergeCell ref="G33:AF33"/>
    <mergeCell ref="H34:K35"/>
    <mergeCell ref="M38:M39"/>
    <mergeCell ref="H36:Q37"/>
    <mergeCell ref="Q40:Q41"/>
    <mergeCell ref="Q34:AF35"/>
    <mergeCell ref="A29:F52"/>
    <mergeCell ref="H47:N48"/>
    <mergeCell ref="O47:O48"/>
    <mergeCell ref="X47:AF48"/>
    <mergeCell ref="P47:V48"/>
    <mergeCell ref="M40:M41"/>
    <mergeCell ref="U45:AF46"/>
    <mergeCell ref="H45:S46"/>
    <mergeCell ref="G28:AF28"/>
    <mergeCell ref="T45:T46"/>
  </mergeCells>
  <phoneticPr fontId="2"/>
  <conditionalFormatting sqref="S20:T21">
    <cfRule type="containsText" dxfId="47" priority="1" operator="containsText" text="//">
      <formula>NOT(ISERROR(SEARCH("//",S20)))</formula>
    </cfRule>
  </conditionalFormatting>
  <dataValidations count="1">
    <dataValidation showInputMessage="1" showErrorMessage="1" errorTitle="電話番号をご記入ください" error="電話番号をご記入ください" sqref="Y14:AF15" xr:uid="{56876FBE-20BA-4740-947A-2F5F67A2AC19}"/>
  </dataValidations>
  <hyperlinks>
    <hyperlink ref="A8" r:id="rId1" xr:uid="{2486D1A3-8C5C-401F-9137-4F3179EAD3DA}"/>
  </hyperlinks>
  <printOptions horizontalCentered="1"/>
  <pageMargins left="0.7" right="0.7" top="0.75" bottom="0.75" header="0.3" footer="0.3"/>
  <pageSetup paperSize="9" scale="94" orientation="portrait" r:id="rId2"/>
  <headerFooter>
    <oddHeader>&amp;L
情報センター　御中&amp;R
様式：AV-Y1</oddHeader>
    <oddFooter>&amp;L&amp;10情報センター（横浜）
TEL：045(863)2044　FAX：045(863)2046&amp;R&amp;10&amp;G</oddFooter>
  </headerFooter>
  <colBreaks count="1" manualBreakCount="1">
    <brk id="32" max="52" man="1"/>
  </colBreaks>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1028" r:id="rId6" name="Check Box 4">
              <controlPr defaultSize="0" autoFill="0" autoLine="0" autoPict="0" altText="">
                <anchor moveWithCells="1">
                  <from>
                    <xdr:col>6</xdr:col>
                    <xdr:colOff>0</xdr:colOff>
                    <xdr:row>25</xdr:row>
                    <xdr:rowOff>28575</xdr:rowOff>
                  </from>
                  <to>
                    <xdr:col>7</xdr:col>
                    <xdr:colOff>0</xdr:colOff>
                    <xdr:row>26</xdr:row>
                    <xdr:rowOff>142875</xdr:rowOff>
                  </to>
                </anchor>
              </controlPr>
            </control>
          </mc:Choice>
        </mc:AlternateContent>
        <mc:AlternateContent xmlns:mc="http://schemas.openxmlformats.org/markup-compatibility/2006">
          <mc:Choice Requires="x14">
            <control shapeId="1029" r:id="rId7" name="Check Box 5">
              <controlPr defaultSize="0" autoFill="0" autoLine="0" autoPict="0" altText="">
                <anchor moveWithCells="1">
                  <from>
                    <xdr:col>17</xdr:col>
                    <xdr:colOff>0</xdr:colOff>
                    <xdr:row>25</xdr:row>
                    <xdr:rowOff>28575</xdr:rowOff>
                  </from>
                  <to>
                    <xdr:col>18</xdr:col>
                    <xdr:colOff>0</xdr:colOff>
                    <xdr:row>26</xdr:row>
                    <xdr:rowOff>142875</xdr:rowOff>
                  </to>
                </anchor>
              </controlPr>
            </control>
          </mc:Choice>
        </mc:AlternateContent>
        <mc:AlternateContent xmlns:mc="http://schemas.openxmlformats.org/markup-compatibility/2006">
          <mc:Choice Requires="x14">
            <control shapeId="1031" r:id="rId8" name="Check Box 7">
              <controlPr defaultSize="0" autoFill="0" autoLine="0" autoPict="0" altText="">
                <anchor moveWithCells="1">
                  <from>
                    <xdr:col>6</xdr:col>
                    <xdr:colOff>0</xdr:colOff>
                    <xdr:row>30</xdr:row>
                    <xdr:rowOff>104775</xdr:rowOff>
                  </from>
                  <to>
                    <xdr:col>6</xdr:col>
                    <xdr:colOff>190500</xdr:colOff>
                    <xdr:row>31</xdr:row>
                    <xdr:rowOff>152400</xdr:rowOff>
                  </to>
                </anchor>
              </controlPr>
            </control>
          </mc:Choice>
        </mc:AlternateContent>
        <mc:AlternateContent xmlns:mc="http://schemas.openxmlformats.org/markup-compatibility/2006">
          <mc:Choice Requires="x14">
            <control shapeId="1032" r:id="rId9" name="Check Box 8">
              <controlPr defaultSize="0" autoFill="0" autoLine="0" autoPict="0" altText="">
                <anchor moveWithCells="1">
                  <from>
                    <xdr:col>6</xdr:col>
                    <xdr:colOff>0</xdr:colOff>
                    <xdr:row>33</xdr:row>
                    <xdr:rowOff>28575</xdr:rowOff>
                  </from>
                  <to>
                    <xdr:col>7</xdr:col>
                    <xdr:colOff>0</xdr:colOff>
                    <xdr:row>34</xdr:row>
                    <xdr:rowOff>142875</xdr:rowOff>
                  </to>
                </anchor>
              </controlPr>
            </control>
          </mc:Choice>
        </mc:AlternateContent>
        <mc:AlternateContent xmlns:mc="http://schemas.openxmlformats.org/markup-compatibility/2006">
          <mc:Choice Requires="x14">
            <control shapeId="1033" r:id="rId10" name="Check Box 9">
              <controlPr defaultSize="0" autoFill="0" autoLine="0" autoPict="0" altText="">
                <anchor moveWithCells="1">
                  <from>
                    <xdr:col>6</xdr:col>
                    <xdr:colOff>0</xdr:colOff>
                    <xdr:row>35</xdr:row>
                    <xdr:rowOff>28575</xdr:rowOff>
                  </from>
                  <to>
                    <xdr:col>7</xdr:col>
                    <xdr:colOff>0</xdr:colOff>
                    <xdr:row>36</xdr:row>
                    <xdr:rowOff>142875</xdr:rowOff>
                  </to>
                </anchor>
              </controlPr>
            </control>
          </mc:Choice>
        </mc:AlternateContent>
        <mc:AlternateContent xmlns:mc="http://schemas.openxmlformats.org/markup-compatibility/2006">
          <mc:Choice Requires="x14">
            <control shapeId="1034" r:id="rId11" name="Check Box 10">
              <controlPr defaultSize="0" autoFill="0" autoLine="0" autoPict="0" altText="">
                <anchor moveWithCells="1">
                  <from>
                    <xdr:col>20</xdr:col>
                    <xdr:colOff>0</xdr:colOff>
                    <xdr:row>35</xdr:row>
                    <xdr:rowOff>28575</xdr:rowOff>
                  </from>
                  <to>
                    <xdr:col>21</xdr:col>
                    <xdr:colOff>0</xdr:colOff>
                    <xdr:row>36</xdr:row>
                    <xdr:rowOff>142875</xdr:rowOff>
                  </to>
                </anchor>
              </controlPr>
            </control>
          </mc:Choice>
        </mc:AlternateContent>
        <mc:AlternateContent xmlns:mc="http://schemas.openxmlformats.org/markup-compatibility/2006">
          <mc:Choice Requires="x14">
            <control shapeId="1035" r:id="rId12" name="Check Box 11">
              <controlPr defaultSize="0" autoFill="0" autoLine="0" autoPict="0" altText="">
                <anchor moveWithCells="1">
                  <from>
                    <xdr:col>24</xdr:col>
                    <xdr:colOff>0</xdr:colOff>
                    <xdr:row>35</xdr:row>
                    <xdr:rowOff>28575</xdr:rowOff>
                  </from>
                  <to>
                    <xdr:col>25</xdr:col>
                    <xdr:colOff>0</xdr:colOff>
                    <xdr:row>36</xdr:row>
                    <xdr:rowOff>142875</xdr:rowOff>
                  </to>
                </anchor>
              </controlPr>
            </control>
          </mc:Choice>
        </mc:AlternateContent>
        <mc:AlternateContent xmlns:mc="http://schemas.openxmlformats.org/markup-compatibility/2006">
          <mc:Choice Requires="x14">
            <control shapeId="1036" r:id="rId13" name="Check Box 12">
              <controlPr defaultSize="0" autoFill="0" autoLine="0" autoPict="0" altText="">
                <anchor moveWithCells="1">
                  <from>
                    <xdr:col>6</xdr:col>
                    <xdr:colOff>0</xdr:colOff>
                    <xdr:row>37</xdr:row>
                    <xdr:rowOff>47625</xdr:rowOff>
                  </from>
                  <to>
                    <xdr:col>7</xdr:col>
                    <xdr:colOff>0</xdr:colOff>
                    <xdr:row>38</xdr:row>
                    <xdr:rowOff>152400</xdr:rowOff>
                  </to>
                </anchor>
              </controlPr>
            </control>
          </mc:Choice>
        </mc:AlternateContent>
        <mc:AlternateContent xmlns:mc="http://schemas.openxmlformats.org/markup-compatibility/2006">
          <mc:Choice Requires="x14">
            <control shapeId="1037" r:id="rId14" name="Check Box 13">
              <controlPr defaultSize="0" autoFill="0" autoLine="0" autoPict="0" altText="">
                <anchor moveWithCells="1">
                  <from>
                    <xdr:col>13</xdr:col>
                    <xdr:colOff>0</xdr:colOff>
                    <xdr:row>37</xdr:row>
                    <xdr:rowOff>47625</xdr:rowOff>
                  </from>
                  <to>
                    <xdr:col>14</xdr:col>
                    <xdr:colOff>0</xdr:colOff>
                    <xdr:row>38</xdr:row>
                    <xdr:rowOff>152400</xdr:rowOff>
                  </to>
                </anchor>
              </controlPr>
            </control>
          </mc:Choice>
        </mc:AlternateContent>
        <mc:AlternateContent xmlns:mc="http://schemas.openxmlformats.org/markup-compatibility/2006">
          <mc:Choice Requires="x14">
            <control shapeId="1038" r:id="rId15" name="Check Box 14">
              <controlPr defaultSize="0" autoFill="0" autoLine="0" autoPict="0" altText="">
                <anchor moveWithCells="1">
                  <from>
                    <xdr:col>20</xdr:col>
                    <xdr:colOff>0</xdr:colOff>
                    <xdr:row>37</xdr:row>
                    <xdr:rowOff>47625</xdr:rowOff>
                  </from>
                  <to>
                    <xdr:col>21</xdr:col>
                    <xdr:colOff>0</xdr:colOff>
                    <xdr:row>38</xdr:row>
                    <xdr:rowOff>152400</xdr:rowOff>
                  </to>
                </anchor>
              </controlPr>
            </control>
          </mc:Choice>
        </mc:AlternateContent>
        <mc:AlternateContent xmlns:mc="http://schemas.openxmlformats.org/markup-compatibility/2006">
          <mc:Choice Requires="x14">
            <control shapeId="1039" r:id="rId16" name="Check Box 15">
              <controlPr defaultSize="0" autoFill="0" autoLine="0" autoPict="0" altText="">
                <anchor moveWithCells="1">
                  <from>
                    <xdr:col>6</xdr:col>
                    <xdr:colOff>0</xdr:colOff>
                    <xdr:row>39</xdr:row>
                    <xdr:rowOff>47625</xdr:rowOff>
                  </from>
                  <to>
                    <xdr:col>7</xdr:col>
                    <xdr:colOff>0</xdr:colOff>
                    <xdr:row>40</xdr:row>
                    <xdr:rowOff>152400</xdr:rowOff>
                  </to>
                </anchor>
              </controlPr>
            </control>
          </mc:Choice>
        </mc:AlternateContent>
        <mc:AlternateContent xmlns:mc="http://schemas.openxmlformats.org/markup-compatibility/2006">
          <mc:Choice Requires="x14">
            <control shapeId="1040" r:id="rId17" name="Check Box 16">
              <controlPr defaultSize="0" autoFill="0" autoLine="0" autoPict="0" altText="">
                <anchor moveWithCells="1">
                  <from>
                    <xdr:col>6</xdr:col>
                    <xdr:colOff>0</xdr:colOff>
                    <xdr:row>42</xdr:row>
                    <xdr:rowOff>47625</xdr:rowOff>
                  </from>
                  <to>
                    <xdr:col>7</xdr:col>
                    <xdr:colOff>0</xdr:colOff>
                    <xdr:row>43</xdr:row>
                    <xdr:rowOff>123825</xdr:rowOff>
                  </to>
                </anchor>
              </controlPr>
            </control>
          </mc:Choice>
        </mc:AlternateContent>
        <mc:AlternateContent xmlns:mc="http://schemas.openxmlformats.org/markup-compatibility/2006">
          <mc:Choice Requires="x14">
            <control shapeId="1041" r:id="rId18" name="Check Box 17">
              <controlPr defaultSize="0" autoFill="0" autoLine="0" autoPict="0" altText="">
                <anchor moveWithCells="1">
                  <from>
                    <xdr:col>14</xdr:col>
                    <xdr:colOff>0</xdr:colOff>
                    <xdr:row>42</xdr:row>
                    <xdr:rowOff>47625</xdr:rowOff>
                  </from>
                  <to>
                    <xdr:col>15</xdr:col>
                    <xdr:colOff>0</xdr:colOff>
                    <xdr:row>43</xdr:row>
                    <xdr:rowOff>123825</xdr:rowOff>
                  </to>
                </anchor>
              </controlPr>
            </control>
          </mc:Choice>
        </mc:AlternateContent>
        <mc:AlternateContent xmlns:mc="http://schemas.openxmlformats.org/markup-compatibility/2006">
          <mc:Choice Requires="x14">
            <control shapeId="1042" r:id="rId19" name="Check Box 18">
              <controlPr defaultSize="0" autoFill="0" autoLine="0" autoPict="0" altText="">
                <anchor moveWithCells="1">
                  <from>
                    <xdr:col>22</xdr:col>
                    <xdr:colOff>0</xdr:colOff>
                    <xdr:row>42</xdr:row>
                    <xdr:rowOff>47625</xdr:rowOff>
                  </from>
                  <to>
                    <xdr:col>23</xdr:col>
                    <xdr:colOff>0</xdr:colOff>
                    <xdr:row>43</xdr:row>
                    <xdr:rowOff>123825</xdr:rowOff>
                  </to>
                </anchor>
              </controlPr>
            </control>
          </mc:Choice>
        </mc:AlternateContent>
        <mc:AlternateContent xmlns:mc="http://schemas.openxmlformats.org/markup-compatibility/2006">
          <mc:Choice Requires="x14">
            <control shapeId="1043" r:id="rId20" name="Check Box 19">
              <controlPr defaultSize="0" autoFill="0" autoLine="0" autoPict="0" altText="">
                <anchor moveWithCells="1">
                  <from>
                    <xdr:col>6</xdr:col>
                    <xdr:colOff>0</xdr:colOff>
                    <xdr:row>44</xdr:row>
                    <xdr:rowOff>28575</xdr:rowOff>
                  </from>
                  <to>
                    <xdr:col>7</xdr:col>
                    <xdr:colOff>0</xdr:colOff>
                    <xdr:row>45</xdr:row>
                    <xdr:rowOff>152400</xdr:rowOff>
                  </to>
                </anchor>
              </controlPr>
            </control>
          </mc:Choice>
        </mc:AlternateContent>
        <mc:AlternateContent xmlns:mc="http://schemas.openxmlformats.org/markup-compatibility/2006">
          <mc:Choice Requires="x14">
            <control shapeId="1044" r:id="rId21" name="Check Box 20">
              <controlPr defaultSize="0" autoFill="0" autoLine="0" autoPict="0" altText="">
                <anchor moveWithCells="1">
                  <from>
                    <xdr:col>19</xdr:col>
                    <xdr:colOff>0</xdr:colOff>
                    <xdr:row>44</xdr:row>
                    <xdr:rowOff>28575</xdr:rowOff>
                  </from>
                  <to>
                    <xdr:col>20</xdr:col>
                    <xdr:colOff>0</xdr:colOff>
                    <xdr:row>45</xdr:row>
                    <xdr:rowOff>152400</xdr:rowOff>
                  </to>
                </anchor>
              </controlPr>
            </control>
          </mc:Choice>
        </mc:AlternateContent>
        <mc:AlternateContent xmlns:mc="http://schemas.openxmlformats.org/markup-compatibility/2006">
          <mc:Choice Requires="x14">
            <control shapeId="1045" r:id="rId22" name="Check Box 21">
              <controlPr defaultSize="0" autoFill="0" autoLine="0" autoPict="0" altText="">
                <anchor moveWithCells="1">
                  <from>
                    <xdr:col>6</xdr:col>
                    <xdr:colOff>0</xdr:colOff>
                    <xdr:row>46</xdr:row>
                    <xdr:rowOff>38100</xdr:rowOff>
                  </from>
                  <to>
                    <xdr:col>7</xdr:col>
                    <xdr:colOff>0</xdr:colOff>
                    <xdr:row>48</xdr:row>
                    <xdr:rowOff>0</xdr:rowOff>
                  </to>
                </anchor>
              </controlPr>
            </control>
          </mc:Choice>
        </mc:AlternateContent>
        <mc:AlternateContent xmlns:mc="http://schemas.openxmlformats.org/markup-compatibility/2006">
          <mc:Choice Requires="x14">
            <control shapeId="1046" r:id="rId23" name="Check Box 22">
              <controlPr defaultSize="0" autoFill="0" autoLine="0" autoPict="0" altText="">
                <anchor moveWithCells="1">
                  <from>
                    <xdr:col>14</xdr:col>
                    <xdr:colOff>0</xdr:colOff>
                    <xdr:row>46</xdr:row>
                    <xdr:rowOff>28575</xdr:rowOff>
                  </from>
                  <to>
                    <xdr:col>15</xdr:col>
                    <xdr:colOff>0</xdr:colOff>
                    <xdr:row>47</xdr:row>
                    <xdr:rowOff>152400</xdr:rowOff>
                  </to>
                </anchor>
              </controlPr>
            </control>
          </mc:Choice>
        </mc:AlternateContent>
        <mc:AlternateContent xmlns:mc="http://schemas.openxmlformats.org/markup-compatibility/2006">
          <mc:Choice Requires="x14">
            <control shapeId="1047" r:id="rId24" name="Check Box 23">
              <controlPr defaultSize="0" autoFill="0" autoLine="0" autoPict="0" altText="">
                <anchor moveWithCells="1">
                  <from>
                    <xdr:col>22</xdr:col>
                    <xdr:colOff>0</xdr:colOff>
                    <xdr:row>46</xdr:row>
                    <xdr:rowOff>28575</xdr:rowOff>
                  </from>
                  <to>
                    <xdr:col>23</xdr:col>
                    <xdr:colOff>0</xdr:colOff>
                    <xdr:row>47</xdr:row>
                    <xdr:rowOff>152400</xdr:rowOff>
                  </to>
                </anchor>
              </controlPr>
            </control>
          </mc:Choice>
        </mc:AlternateContent>
        <mc:AlternateContent xmlns:mc="http://schemas.openxmlformats.org/markup-compatibility/2006">
          <mc:Choice Requires="x14">
            <control shapeId="1048" r:id="rId25" name="Check Box 24">
              <controlPr defaultSize="0" autoFill="0" autoLine="0" autoPict="0" altText="">
                <anchor moveWithCells="1">
                  <from>
                    <xdr:col>6</xdr:col>
                    <xdr:colOff>0</xdr:colOff>
                    <xdr:row>48</xdr:row>
                    <xdr:rowOff>133350</xdr:rowOff>
                  </from>
                  <to>
                    <xdr:col>7</xdr:col>
                    <xdr:colOff>0</xdr:colOff>
                    <xdr:row>50</xdr:row>
                    <xdr:rowOff>66675</xdr:rowOff>
                  </to>
                </anchor>
              </controlPr>
            </control>
          </mc:Choice>
        </mc:AlternateContent>
        <mc:AlternateContent xmlns:mc="http://schemas.openxmlformats.org/markup-compatibility/2006">
          <mc:Choice Requires="x14">
            <control shapeId="1049" r:id="rId26" name="Check Box 25">
              <controlPr defaultSize="0" autoFill="0" autoLine="0" autoPict="0" altText="">
                <anchor moveWithCells="1">
                  <from>
                    <xdr:col>6</xdr:col>
                    <xdr:colOff>0</xdr:colOff>
                    <xdr:row>28</xdr:row>
                    <xdr:rowOff>47625</xdr:rowOff>
                  </from>
                  <to>
                    <xdr:col>7</xdr:col>
                    <xdr:colOff>0</xdr:colOff>
                    <xdr:row>29</xdr:row>
                    <xdr:rowOff>152400</xdr:rowOff>
                  </to>
                </anchor>
              </controlPr>
            </control>
          </mc:Choice>
        </mc:AlternateContent>
        <mc:AlternateContent xmlns:mc="http://schemas.openxmlformats.org/markup-compatibility/2006">
          <mc:Choice Requires="x14">
            <control shapeId="1027" r:id="rId27" name="Check Box 3">
              <controlPr defaultSize="0" autoFill="0" autoLine="0" autoPict="0" altText="">
                <anchor moveWithCells="1">
                  <from>
                    <xdr:col>10</xdr:col>
                    <xdr:colOff>0</xdr:colOff>
                    <xdr:row>23</xdr:row>
                    <xdr:rowOff>28575</xdr:rowOff>
                  </from>
                  <to>
                    <xdr:col>11</xdr:col>
                    <xdr:colOff>0</xdr:colOff>
                    <xdr:row>24</xdr:row>
                    <xdr:rowOff>142875</xdr:rowOff>
                  </to>
                </anchor>
              </controlPr>
            </control>
          </mc:Choice>
        </mc:AlternateContent>
        <mc:AlternateContent xmlns:mc="http://schemas.openxmlformats.org/markup-compatibility/2006">
          <mc:Choice Requires="x14">
            <control shapeId="1025" r:id="rId28" name="Check Box 1">
              <controlPr defaultSize="0" autoFill="0" autoLine="0" autoPict="0" altText="">
                <anchor moveWithCells="1">
                  <from>
                    <xdr:col>5</xdr:col>
                    <xdr:colOff>190500</xdr:colOff>
                    <xdr:row>23</xdr:row>
                    <xdr:rowOff>28575</xdr:rowOff>
                  </from>
                  <to>
                    <xdr:col>7</xdr:col>
                    <xdr:colOff>0</xdr:colOff>
                    <xdr:row>24</xdr:row>
                    <xdr:rowOff>142875</xdr:rowOff>
                  </to>
                </anchor>
              </controlPr>
            </control>
          </mc:Choice>
        </mc:AlternateContent>
        <mc:AlternateContent xmlns:mc="http://schemas.openxmlformats.org/markup-compatibility/2006">
          <mc:Choice Requires="x14">
            <control shapeId="1057" r:id="rId29" name="Check Box 33">
              <controlPr defaultSize="0" autoFill="0" autoLine="0" autoPict="0" altText="">
                <anchor moveWithCells="1">
                  <from>
                    <xdr:col>26</xdr:col>
                    <xdr:colOff>19050</xdr:colOff>
                    <xdr:row>22</xdr:row>
                    <xdr:rowOff>0</xdr:rowOff>
                  </from>
                  <to>
                    <xdr:col>26</xdr:col>
                    <xdr:colOff>219075</xdr:colOff>
                    <xdr:row>23</xdr:row>
                    <xdr:rowOff>9525</xdr:rowOff>
                  </to>
                </anchor>
              </controlPr>
            </control>
          </mc:Choice>
        </mc:AlternateContent>
        <mc:AlternateContent xmlns:mc="http://schemas.openxmlformats.org/markup-compatibility/2006">
          <mc:Choice Requires="x14">
            <control shapeId="1063" r:id="rId30" name="Check Box 39">
              <controlPr defaultSize="0" autoFill="0" autoLine="0" autoPict="0" altText="">
                <anchor moveWithCells="1">
                  <from>
                    <xdr:col>12</xdr:col>
                    <xdr:colOff>180975</xdr:colOff>
                    <xdr:row>30</xdr:row>
                    <xdr:rowOff>209550</xdr:rowOff>
                  </from>
                  <to>
                    <xdr:col>13</xdr:col>
                    <xdr:colOff>180975</xdr:colOff>
                    <xdr:row>32</xdr:row>
                    <xdr:rowOff>28575</xdr:rowOff>
                  </to>
                </anchor>
              </controlPr>
            </control>
          </mc:Choice>
        </mc:AlternateContent>
        <mc:AlternateContent xmlns:mc="http://schemas.openxmlformats.org/markup-compatibility/2006">
          <mc:Choice Requires="x14">
            <control shapeId="1065" r:id="rId31" name="Check Box 41">
              <controlPr defaultSize="0" autoFill="0" autoLine="0" autoPict="0" altText="">
                <anchor moveWithCells="1">
                  <from>
                    <xdr:col>12</xdr:col>
                    <xdr:colOff>180975</xdr:colOff>
                    <xdr:row>29</xdr:row>
                    <xdr:rowOff>142875</xdr:rowOff>
                  </from>
                  <to>
                    <xdr:col>13</xdr:col>
                    <xdr:colOff>180975</xdr:colOff>
                    <xdr:row>31</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127F9-BCE3-4C23-AE74-F82F36E58D1D}">
  <dimension ref="A1:AP8"/>
  <sheetViews>
    <sheetView zoomScale="85" zoomScaleNormal="85" workbookViewId="0">
      <pane xSplit="2" ySplit="3" topLeftCell="AA4" activePane="bottomRight" state="frozen"/>
      <selection activeCell="G54" sqref="G54:AF55"/>
      <selection pane="topRight" activeCell="G54" sqref="G54:AF55"/>
      <selection pane="bottomLeft" activeCell="G54" sqref="G54:AF55"/>
      <selection pane="bottomRight" activeCell="AD25" sqref="AD25"/>
    </sheetView>
  </sheetViews>
  <sheetFormatPr defaultColWidth="8.875" defaultRowHeight="13.5" x14ac:dyDescent="0.15"/>
  <cols>
    <col min="1" max="1" width="10.625" style="16" bestFit="1" customWidth="1"/>
    <col min="2" max="2" width="7.5" style="16" bestFit="1" customWidth="1"/>
    <col min="3" max="3" width="13.375" style="15" bestFit="1" customWidth="1"/>
    <col min="4" max="4" width="13.25" style="15" bestFit="1" customWidth="1"/>
    <col min="5" max="5" width="6.625" style="15" customWidth="1"/>
    <col min="6" max="6" width="32.75" style="15" bestFit="1" customWidth="1"/>
    <col min="7" max="7" width="17.625" style="15" bestFit="1" customWidth="1"/>
    <col min="8" max="8" width="13.5" style="15" bestFit="1" customWidth="1"/>
    <col min="9" max="9" width="16.125" style="15" bestFit="1" customWidth="1"/>
    <col min="10" max="10" width="13.5" style="15" bestFit="1" customWidth="1"/>
    <col min="11" max="11" width="15.875" style="15" bestFit="1" customWidth="1"/>
    <col min="12" max="12" width="18.875" style="15" bestFit="1" customWidth="1"/>
    <col min="13" max="13" width="21.5" style="15" bestFit="1" customWidth="1"/>
    <col min="14" max="14" width="18.875" style="15" bestFit="1" customWidth="1"/>
    <col min="15" max="15" width="21.5" style="15" bestFit="1" customWidth="1"/>
    <col min="16" max="16" width="25" style="15" bestFit="1" customWidth="1"/>
    <col min="17" max="17" width="10.625" style="15" bestFit="1" customWidth="1"/>
    <col min="18" max="18" width="12.5" style="15" bestFit="1" customWidth="1"/>
    <col min="19" max="20" width="12" style="15" bestFit="1" customWidth="1"/>
    <col min="21" max="21" width="12" style="15" customWidth="1"/>
    <col min="22" max="22" width="7.5" style="15" bestFit="1" customWidth="1"/>
    <col min="23" max="23" width="10.5" style="15" bestFit="1" customWidth="1"/>
    <col min="24" max="25" width="31.875" style="15" bestFit="1" customWidth="1"/>
    <col min="26" max="26" width="21.625" style="15" bestFit="1" customWidth="1"/>
    <col min="27" max="27" width="25.125" style="15" bestFit="1" customWidth="1"/>
    <col min="28" max="29" width="23.125" style="15" bestFit="1" customWidth="1"/>
    <col min="30" max="31" width="15.125" style="15" bestFit="1" customWidth="1"/>
    <col min="32" max="32" width="12.625" style="15" bestFit="1" customWidth="1"/>
    <col min="33" max="33" width="15.625" style="15" bestFit="1" customWidth="1"/>
    <col min="34" max="34" width="15.125" style="15" bestFit="1" customWidth="1"/>
    <col min="35" max="35" width="16.875" style="15" bestFit="1" customWidth="1"/>
    <col min="36" max="36" width="15.5" style="15" bestFit="1" customWidth="1"/>
    <col min="37" max="37" width="8" style="15" bestFit="1" customWidth="1"/>
    <col min="38" max="38" width="13.5" style="15" bestFit="1" customWidth="1"/>
    <col min="39" max="39" width="14.5" style="15" bestFit="1" customWidth="1"/>
    <col min="40" max="40" width="8.375" style="15" bestFit="1" customWidth="1"/>
    <col min="41" max="41" width="16.5" style="15" bestFit="1" customWidth="1"/>
    <col min="42" max="42" width="19.375" style="15" bestFit="1" customWidth="1"/>
    <col min="43" max="16384" width="8.875" style="15"/>
  </cols>
  <sheetData>
    <row r="1" spans="1:42" ht="27" x14ac:dyDescent="0.15">
      <c r="A1" s="63" t="s">
        <v>68</v>
      </c>
      <c r="B1" s="64" t="s">
        <v>62</v>
      </c>
      <c r="C1" s="65" t="s">
        <v>69</v>
      </c>
      <c r="D1" s="64" t="s">
        <v>70</v>
      </c>
      <c r="E1" s="64" t="s">
        <v>64</v>
      </c>
      <c r="F1" s="64" t="s">
        <v>65</v>
      </c>
      <c r="G1" s="64" t="s">
        <v>71</v>
      </c>
      <c r="H1" s="64" t="s">
        <v>81</v>
      </c>
      <c r="I1" s="66" t="s">
        <v>82</v>
      </c>
      <c r="J1" s="66" t="s">
        <v>83</v>
      </c>
      <c r="K1" s="66" t="s">
        <v>84</v>
      </c>
      <c r="L1" s="66" t="s">
        <v>100</v>
      </c>
      <c r="M1" s="66" t="s">
        <v>102</v>
      </c>
      <c r="N1" s="64" t="s">
        <v>113</v>
      </c>
      <c r="O1" s="66" t="s">
        <v>114</v>
      </c>
      <c r="P1" s="64" t="s">
        <v>72</v>
      </c>
      <c r="Q1" s="64" t="s">
        <v>73</v>
      </c>
      <c r="R1" s="64" t="s">
        <v>74</v>
      </c>
      <c r="S1" s="66" t="s">
        <v>95</v>
      </c>
      <c r="T1" s="66" t="s">
        <v>107</v>
      </c>
      <c r="U1" s="66" t="s">
        <v>108</v>
      </c>
      <c r="V1" s="66" t="s">
        <v>96</v>
      </c>
      <c r="W1" s="66" t="s">
        <v>97</v>
      </c>
      <c r="X1" s="64" t="s">
        <v>75</v>
      </c>
      <c r="Y1" s="66" t="s">
        <v>85</v>
      </c>
      <c r="Z1" s="64" t="s">
        <v>98</v>
      </c>
      <c r="AA1" s="66" t="s">
        <v>86</v>
      </c>
      <c r="AB1" s="64" t="s">
        <v>66</v>
      </c>
      <c r="AC1" s="66" t="s">
        <v>87</v>
      </c>
      <c r="AD1" s="64" t="s">
        <v>67</v>
      </c>
      <c r="AE1" s="66" t="s">
        <v>94</v>
      </c>
      <c r="AF1" s="64" t="s">
        <v>57</v>
      </c>
      <c r="AG1" s="66" t="s">
        <v>88</v>
      </c>
      <c r="AH1" s="66" t="s">
        <v>89</v>
      </c>
      <c r="AI1" s="66" t="s">
        <v>90</v>
      </c>
      <c r="AJ1" s="66" t="s">
        <v>91</v>
      </c>
      <c r="AK1" s="66" t="s">
        <v>92</v>
      </c>
      <c r="AL1" s="66" t="s">
        <v>93</v>
      </c>
      <c r="AM1" s="64" t="s">
        <v>58</v>
      </c>
      <c r="AN1" s="64" t="s">
        <v>76</v>
      </c>
      <c r="AO1" s="64" t="s">
        <v>79</v>
      </c>
      <c r="AP1" s="67" t="s">
        <v>77</v>
      </c>
    </row>
    <row r="2" spans="1:42" x14ac:dyDescent="0.15">
      <c r="A2" s="68" t="s">
        <v>78</v>
      </c>
      <c r="B2" s="69" t="s">
        <v>63</v>
      </c>
      <c r="C2" s="70">
        <f>借用願_横浜!G11</f>
        <v>0</v>
      </c>
      <c r="D2" s="70">
        <f>借用願_横浜!G14</f>
        <v>0</v>
      </c>
      <c r="E2" s="70">
        <f>借用願_横浜!Y14</f>
        <v>0</v>
      </c>
      <c r="F2" s="70">
        <f>借用願_横浜!Y16</f>
        <v>0</v>
      </c>
      <c r="G2" s="70">
        <f>借用願_横浜!G18</f>
        <v>0</v>
      </c>
      <c r="H2" s="70" t="str">
        <f>借用願_横浜!G20&amp;"/"&amp;借用願_横浜!L20&amp;"/"&amp;借用願_横浜!O20</f>
        <v>//</v>
      </c>
      <c r="I2" s="71" t="str">
        <f>借用願_横浜!V20&amp;借用願_横浜!Y20&amp;借用願_横浜!Z20</f>
        <v>：</v>
      </c>
      <c r="J2" s="70" t="str">
        <f>借用願_横浜!G21&amp;"/"&amp;借用願_横浜!L21&amp;"/"&amp;借用願_横浜!O21</f>
        <v>//</v>
      </c>
      <c r="K2" s="71" t="str">
        <f>借用願_横浜!V21&amp;借用願_横浜!Y21&amp;借用願_横浜!Z21</f>
        <v>：</v>
      </c>
      <c r="L2" s="70" t="b">
        <f>借用願_横浜!AG23</f>
        <v>0</v>
      </c>
      <c r="M2" s="71"/>
      <c r="N2" s="70"/>
      <c r="O2" s="71"/>
      <c r="P2" s="70" t="str">
        <f>IF(借用願_横浜!AG24=TRUE,"授業",IF(借用願_横浜!AG25=TRUE,借用願_横浜!AH25,"場所の指定がありません"))</f>
        <v>場所の指定がありません</v>
      </c>
      <c r="Q2" s="72">
        <f>IF(借用願_横浜!AG26=TRUE,借用願_横浜!AH26,借用願_横浜!AH27)</f>
        <v>0</v>
      </c>
      <c r="R2" s="70" t="b">
        <f>借用願_横浜!AG29</f>
        <v>0</v>
      </c>
      <c r="S2" s="70" t="b">
        <f>借用願_横浜!AG31</f>
        <v>0</v>
      </c>
      <c r="T2" s="70" t="b">
        <f>借用願_横浜!AI31</f>
        <v>0</v>
      </c>
      <c r="U2" s="70" t="b">
        <f>借用願_横浜!AI32</f>
        <v>0</v>
      </c>
      <c r="V2" s="70" t="b">
        <f>借用願_横浜!AG34</f>
        <v>0</v>
      </c>
      <c r="W2" s="70">
        <f>借用願_横浜!AH34</f>
        <v>0</v>
      </c>
      <c r="X2" s="70" t="b">
        <f>借用願_横浜!AG36</f>
        <v>0</v>
      </c>
      <c r="Y2" s="70" t="str">
        <f>IF(借用願_横浜!AH36=TRUE,"1",IF(借用願_横浜!AI36=TRUE,"2","0"))</f>
        <v>0</v>
      </c>
      <c r="Z2" s="70" t="b">
        <f>借用願_横浜!AH38</f>
        <v>0</v>
      </c>
      <c r="AA2" s="70">
        <f>借用願_横浜!Q38</f>
        <v>0</v>
      </c>
      <c r="AB2" s="70" t="b">
        <f>借用願_横浜!AI38</f>
        <v>0</v>
      </c>
      <c r="AC2" s="70">
        <f>借用願_横浜!X38</f>
        <v>0</v>
      </c>
      <c r="AD2" s="70" t="b">
        <f>借用願_横浜!AG40</f>
        <v>0</v>
      </c>
      <c r="AE2" s="70">
        <f>借用願_横浜!AH40</f>
        <v>0</v>
      </c>
      <c r="AF2" s="70" t="b">
        <f>借用願_横浜!AG43</f>
        <v>0</v>
      </c>
      <c r="AG2" s="70" t="b">
        <f>借用願_横浜!AH43</f>
        <v>0</v>
      </c>
      <c r="AH2" s="70" t="b">
        <f>借用願_横浜!AI43</f>
        <v>0</v>
      </c>
      <c r="AI2" s="70" t="b">
        <f>借用願_横浜!AG45</f>
        <v>0</v>
      </c>
      <c r="AJ2" s="70" t="b">
        <f>借用願_横浜!AH45</f>
        <v>0</v>
      </c>
      <c r="AK2" s="70" t="b">
        <f>借用願_横浜!AG47</f>
        <v>0</v>
      </c>
      <c r="AL2" s="70" t="b">
        <f>借用願_横浜!AH47</f>
        <v>0</v>
      </c>
      <c r="AM2" s="70" t="b">
        <f>借用願_横浜!AI47</f>
        <v>0</v>
      </c>
      <c r="AN2" s="70" t="b">
        <f>借用願_横浜!AG50</f>
        <v>0</v>
      </c>
      <c r="AO2" s="70">
        <f>借用願_横浜!G51</f>
        <v>0</v>
      </c>
      <c r="AP2" s="73">
        <f>借用願_横浜!G53</f>
        <v>0</v>
      </c>
    </row>
    <row r="8" spans="1:42" x14ac:dyDescent="0.15">
      <c r="T8" s="17"/>
      <c r="U8" s="17"/>
    </row>
  </sheetData>
  <phoneticPr fontId="2"/>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a X U C W + 9 8 H w e m A A A A 9 w A A A B I A H A B D b 2 5 m a W c v U G F j a 2 F n Z S 5 4 b W w g o h g A K K A U A A A A A A A A A A A A A A A A A A A A A A A A A A A A h Y 8 x D o I w G I W v Q r r T F i R E y E 8 Z 3 I w k J C b G t S k V q l A M L c L d H D y S V x C j q J v j + 9 4 3 v H e / 3 i A d m 9 q 5 y M 6 o V i f I w x Q 5 U o u 2 U L p M U G 8 P 7 h K l D H I u T r y U z i R r E 4 + m S F B l 7 T k m Z B g G P C x w 2 5 X E p 9 Q j + 2 y z F Z V s O P r I 6 r / s K m 0 s 1 0 I i B r v X G O b j K M R e F A Y B p k B m C p n S X 8 O f B j / b H w i r v r Z 9 J 9 m R u + s c y B y B v E + w B 1 B L A w Q U A A I A C A B p d Q J 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a X U C W y i K R 7 g O A A A A E Q A A A B M A H A B G b 3 J t d W x h c y 9 T Z W N 0 a W 9 u M S 5 t I K I Y A C i g F A A A A A A A A A A A A A A A A A A A A A A A A A A A A C t O T S 7 J z M 9 T C I b Q h t Y A U E s B A i 0 A F A A C A A g A a X U C W + 9 8 H w e m A A A A 9 w A A A B I A A A A A A A A A A A A A A A A A A A A A A E N v b m Z p Z y 9 Q Y W N r Y W d l L n h t b F B L A Q I t A B Q A A g A I A G l 1 A l s P y u m r p A A A A O k A A A A T A A A A A A A A A A A A A A A A A P I A A A B b Q 2 9 u d G V u d F 9 U e X B l c 1 0 u e G 1 s U E s B A i 0 A F A A C A A g A a X U C W y 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O z r a 4 X Q + i 5 I r o w r 0 W i 4 Y 5 A A A A A A A g A A A A A A A 2 Y A A M A A A A A Q A A A A k M u q g O v 7 o x 9 s V v d O Z V p 2 w g A A A A A E g A A A o A A A A B A A A A B C f c g w V g z V Q s t x k A m a A N l B U A A A A I z i j t 9 d y R 7 v j L L 9 k F i X T C U H l k E + 5 x k X c O h M V a e P g Z W f X 8 x L a N b d L C i R u J a i q 0 A J z G k Z U b o T O M U i G 2 p a F y 0 k G o Q e q B F 4 r i o J n p S u e Z D k p U 3 1 F A A A A E 5 b a W N z V n o p w R / Y j g o L A m k H / k b M < / D a t a M a s h u p > 
</file>

<file path=customXml/itemProps1.xml><?xml version="1.0" encoding="utf-8"?>
<ds:datastoreItem xmlns:ds="http://schemas.openxmlformats.org/officeDocument/2006/customXml" ds:itemID="{CFC07AE2-13FB-4C1A-AC55-A93B844FF3D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借用願_横浜</vt:lpstr>
      <vt:lpstr>table</vt:lpstr>
      <vt:lpstr>借用願_横浜!Print_Area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明治学院大学</dc:creator>
  <cp:lastModifiedBy>伊藤　正博</cp:lastModifiedBy>
  <cp:lastPrinted>2025-11-19T03:49:30Z</cp:lastPrinted>
  <dcterms:created xsi:type="dcterms:W3CDTF">2015-05-21T03:57:31Z</dcterms:created>
  <dcterms:modified xsi:type="dcterms:W3CDTF">2026-01-23T01:53:18Z</dcterms:modified>
</cp:coreProperties>
</file>